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autoCompressPictures="0" defaultThemeVersion="166925"/>
  <mc:AlternateContent xmlns:mc="http://schemas.openxmlformats.org/markup-compatibility/2006">
    <mc:Choice Requires="x15">
      <x15ac:absPath xmlns:x15ac="http://schemas.microsoft.com/office/spreadsheetml/2010/11/ac" url="C:\Users\jrrei\Documents\IEEE\Section\"/>
    </mc:Choice>
  </mc:AlternateContent>
  <xr:revisionPtr revIDLastSave="0" documentId="13_ncr:1_{44A6A39B-D96F-4351-811F-5C57B508D483}" xr6:coauthVersionLast="45" xr6:coauthVersionMax="45" xr10:uidLastSave="{00000000-0000-0000-0000-000000000000}"/>
  <bookViews>
    <workbookView xWindow="2940" yWindow="405" windowWidth="18000" windowHeight="13095" activeTab="2" xr2:uid="{00000000-000D-0000-FFFF-FFFF00000000}"/>
  </bookViews>
  <sheets>
    <sheet name="Instructions" sheetId="1" r:id="rId1"/>
    <sheet name="PACE Request" sheetId="2" r:id="rId2"/>
    <sheet name="PACE Final Report" sheetId="3" r:id="rId3"/>
    <sheet name="Photos" sheetId="4" r:id="rId4"/>
    <sheet name="Regions-Sections-Areas" sheetId="5" state="hidden" r:id="rId5"/>
    <sheet name="Societies" sheetId="6" state="hidden" r:id="rId6"/>
    <sheet name="Project Types" sheetId="7" state="hidden" r:id="rId7"/>
  </sheets>
  <definedNames>
    <definedName name="Five">'Regions-Sections-Areas'!$E$2:$E$36</definedName>
    <definedName name="Four">'Regions-Sections-Areas'!$D$2:$D$30</definedName>
    <definedName name="I">'Regions-Sections-Areas'!$A$2:$A$28</definedName>
    <definedName name="II">'Regions-Sections-Areas'!$B$2:$B$27</definedName>
    <definedName name="III">'Regions-Sections-Areas'!$C$2:$C$58</definedName>
    <definedName name="IV">'Regions-Sections-Areas'!$D$2:$D$30</definedName>
    <definedName name="One">'Regions-Sections-Areas'!$A$2:$A$28</definedName>
    <definedName name="ProjectType">'Project Types'!$A$1:$A$8</definedName>
    <definedName name="Region">'Regions-Sections-Areas'!$G$2:$G$7</definedName>
    <definedName name="Six">'Regions-Sections-Areas'!$F$2:$F$44</definedName>
    <definedName name="Three">'Regions-Sections-Areas'!$C$2:$C$58</definedName>
    <definedName name="Two">'Regions-Sections-Areas'!$B$2:$B$27</definedName>
    <definedName name="V">'Regions-Sections-Areas'!$E$2:$E$36</definedName>
    <definedName name="VI">'Regions-Sections-Areas'!$F$2:$F$44</definedName>
    <definedName name="YesNo">'Project Types'!$B$1:$B$2</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48" i="3" l="1"/>
  <c r="A15" i="3"/>
  <c r="F13" i="3"/>
  <c r="K11" i="3"/>
  <c r="G11" i="3"/>
  <c r="C11" i="3"/>
  <c r="K10" i="3"/>
  <c r="G10" i="3"/>
  <c r="C10" i="3"/>
  <c r="K9" i="3"/>
  <c r="G9" i="3"/>
  <c r="C9" i="3"/>
  <c r="K5" i="3"/>
  <c r="G5" i="3"/>
  <c r="C5" i="3"/>
  <c r="C4" i="3"/>
  <c r="K33" i="2"/>
  <c r="G33" i="2"/>
  <c r="C43" i="3" s="1"/>
  <c r="C45" i="3" s="1"/>
  <c r="N16" i="2"/>
  <c r="L33" i="2" l="1"/>
</calcChain>
</file>

<file path=xl/sharedStrings.xml><?xml version="1.0" encoding="utf-8"?>
<sst xmlns="http://schemas.openxmlformats.org/spreadsheetml/2006/main" count="442" uniqueCount="388">
  <si>
    <t>IEEE-USA Professional Activities</t>
  </si>
  <si>
    <t>2018 Fund Request and Report Form Instructions</t>
  </si>
  <si>
    <t>1.</t>
  </si>
  <si>
    <t>2017 PACE Project Report Form</t>
  </si>
  <si>
    <t>PROJECT INFO</t>
  </si>
  <si>
    <t>To request PACE funds for an event, complete the "Fund Request" worksheet of this form and email it to your Section Chair and Region PACE Coordinator. Section Chairs must endorse the event via email before the funds will be approved.</t>
  </si>
  <si>
    <t>Project Title:</t>
  </si>
  <si>
    <t>2.</t>
  </si>
  <si>
    <r>
      <t xml:space="preserve">If the event is approved, funds will be distributed to the Section after the event is held and the "Report" worksheet completed and sent to your Section Chair and Region PACE Coordinator. </t>
    </r>
    <r>
      <rPr>
        <sz val="12"/>
        <color rgb="FF17365D"/>
        <rFont val="Calibri (Body)_x0000_"/>
      </rPr>
      <t>For Region 5,  please fill out the R5 fund request information on the Report worksheet.  A link to your filed L-31 report is required in the final report. Section chair and PACE Chair should place their names as signature to certify that matching section founds are provided.</t>
    </r>
  </si>
  <si>
    <t>3.</t>
  </si>
  <si>
    <t>a.</t>
  </si>
  <si>
    <t>Only the yellow colored cells need to be completed.</t>
  </si>
  <si>
    <t>b.</t>
  </si>
  <si>
    <t>Pull down menus are used to simplify the form. Clicking on a cell with a pull down menu will bring up the "Select from list" message and an arrow to the right of the cell. Click on the arrow to see the list and  make your selection.</t>
  </si>
  <si>
    <t xml:space="preserve">c. </t>
  </si>
  <si>
    <t>Use the same spreadsheet for both the Fund Request and Report forms. The Report will copy information from the "Fund Request worksheet" to eliminate duplicate data entry.</t>
  </si>
  <si>
    <t>4.</t>
  </si>
  <si>
    <r>
      <rPr>
        <sz val="12"/>
        <color rgb="FF17365D"/>
        <rFont val="Calibri (Body)_x0000_"/>
      </rPr>
      <t>Region  5 PACE funds are meant to match Section funds. Region 5 requests are usually $500 and will only consider requests above $750 on an exception basis.</t>
    </r>
    <r>
      <rPr>
        <sz val="12"/>
        <color rgb="FF000000"/>
        <rFont val="Calibri"/>
      </rPr>
      <t xml:space="preserve"> Maximum allowed per event as per IEEE USA is  $1500 per event. </t>
    </r>
  </si>
  <si>
    <t>5.</t>
  </si>
  <si>
    <t>You can find your Region PACE Coordinator Contact information at:</t>
  </si>
  <si>
    <t xml:space="preserve"> https://www.ieeeusa.org/volunteers/pace/contacts.asp</t>
  </si>
  <si>
    <t xml:space="preserve">6. </t>
  </si>
  <si>
    <t xml:space="preserve">R5 PACE Requests can be made to the following email addresses: </t>
  </si>
  <si>
    <t xml:space="preserve">Send to r5pacerequests@gmail.com and COPY  pacechair@ieeer5.org </t>
  </si>
  <si>
    <t>Select Region:</t>
  </si>
  <si>
    <t>For additional information, you can email the R5 pace chair at nasr.ullah@ieee.org</t>
  </si>
  <si>
    <t>Section/Area:</t>
  </si>
  <si>
    <t>2018 PACE Project Funds Request Form</t>
  </si>
  <si>
    <t>Chapter:</t>
  </si>
  <si>
    <t>Science Olympiad Medal and Trophy Distribution Enhancement</t>
  </si>
  <si>
    <t>L31 Report Link:</t>
  </si>
  <si>
    <t>Region:</t>
  </si>
  <si>
    <t>V</t>
  </si>
  <si>
    <t>CONTACT INFO</t>
  </si>
  <si>
    <t>Pikes Peak</t>
  </si>
  <si>
    <t>Section Chair</t>
  </si>
  <si>
    <t xml:space="preserve">Start Date: </t>
  </si>
  <si>
    <t>PACE Chair</t>
  </si>
  <si>
    <t>Project Manager</t>
  </si>
  <si>
    <t>End Date:</t>
  </si>
  <si>
    <t>Name:</t>
  </si>
  <si>
    <t>Project Location:</t>
  </si>
  <si>
    <t>Pueblo, Fort Collins, Denver</t>
  </si>
  <si>
    <t>Email:</t>
  </si>
  <si>
    <t>John Santiago</t>
  </si>
  <si>
    <t>Lewis Dove</t>
  </si>
  <si>
    <t>John Reinert</t>
  </si>
  <si>
    <t>john.santiago@ieee.org</t>
  </si>
  <si>
    <t>Cell Phone:</t>
  </si>
  <si>
    <t>lewis_dove@keysight.com</t>
  </si>
  <si>
    <t>j.reinert@ieee.org</t>
  </si>
  <si>
    <t xml:space="preserve">719-963-5873 </t>
  </si>
  <si>
    <t>PROJECT DESCRIPTION</t>
  </si>
  <si>
    <t>719-338-3885</t>
  </si>
  <si>
    <t>Project Type:</t>
  </si>
  <si>
    <t>K-12 STEM Education Activities</t>
  </si>
  <si>
    <t>Brief Description:</t>
  </si>
  <si>
    <t>Expected Participation at the Event</t>
  </si>
  <si>
    <t>IEEE Members</t>
  </si>
  <si>
    <t xml:space="preserve"> This project provides additional trophies and ribbons to teams at the regional and state Science Olympiad competitions.  This is a continuation of a successful effort in past years.  Registration fees provide for team awards for first through 3rd places and this project provides additional team recognition for fourth and fifth place teams and importantly individual recognition for the team members, first place through fifth place, who otherwise do not have any permanent indicator of their participation on winning teams.</t>
  </si>
  <si>
    <t>Non Members</t>
  </si>
  <si>
    <t>TOTAL:</t>
  </si>
  <si>
    <t>1. Were the project activities carried out as planned?</t>
  </si>
  <si>
    <t>Yes</t>
  </si>
  <si>
    <t>If No, explain below.</t>
  </si>
  <si>
    <t>2. Did they accomplish their intended objectives?</t>
  </si>
  <si>
    <t>3. Was the project completed on schedule?</t>
  </si>
  <si>
    <t>PROJECT ACTIVITIES  AND FUNDING REQUIREMENTS</t>
  </si>
  <si>
    <t>4. Were problems encountered?</t>
  </si>
  <si>
    <t>No</t>
  </si>
  <si>
    <t>If Yes, explain below.</t>
  </si>
  <si>
    <t>FUNDING  SOURCES</t>
  </si>
  <si>
    <t xml:space="preserve">Summary of Project Completion Report (include attendance figures, sucesses and problems): </t>
  </si>
  <si>
    <t>Activity</t>
  </si>
  <si>
    <t>Date</t>
  </si>
  <si>
    <t>Amount</t>
  </si>
  <si>
    <t>Sources of Income</t>
  </si>
  <si>
    <t>Provide links to any photos below or insert on "Photos" worksheet:</t>
  </si>
  <si>
    <t>Detail</t>
  </si>
  <si>
    <t>Order additional trophies and ribbons</t>
  </si>
  <si>
    <t>Project Income:</t>
  </si>
  <si>
    <t>`</t>
  </si>
  <si>
    <t>Awards Southern Region</t>
  </si>
  <si>
    <t>Financial Report</t>
  </si>
  <si>
    <t>Costs</t>
  </si>
  <si>
    <t>Awards Northern Region</t>
  </si>
  <si>
    <t>Funding Sources</t>
  </si>
  <si>
    <t>Section:</t>
  </si>
  <si>
    <t>Budgeted Cost:</t>
  </si>
  <si>
    <t>Awards State Tournament</t>
  </si>
  <si>
    <t xml:space="preserve">PACE FUNDS: </t>
  </si>
  <si>
    <t>PACE FUND REQUEST</t>
  </si>
  <si>
    <t>National Finals</t>
  </si>
  <si>
    <t xml:space="preserve">Actual Cost: </t>
  </si>
  <si>
    <t>Region Funds:</t>
  </si>
  <si>
    <t>Other1 (specify):</t>
  </si>
  <si>
    <t xml:space="preserve"> </t>
  </si>
  <si>
    <t xml:space="preserve">Surplus/Deficit: </t>
  </si>
  <si>
    <t>Insert any photos of the event on this page. (To keep the size small, links are preferred.)</t>
  </si>
  <si>
    <t>Other2 (specify):</t>
  </si>
  <si>
    <t>Section Funds:</t>
  </si>
  <si>
    <t xml:space="preserve">PACE Funds: </t>
  </si>
  <si>
    <t>Other3 (specify):</t>
  </si>
  <si>
    <t>Other:</t>
  </si>
  <si>
    <t>Other4 (specify):</t>
  </si>
  <si>
    <t>TOTAL FUNDING:</t>
  </si>
  <si>
    <t>TOTAL PROJECTED COST</t>
  </si>
  <si>
    <t>TOTAL</t>
  </si>
  <si>
    <t>THIS SECTION MUST BE FILLED OUT TO RECEIVE ANY REGION PACE FUNDS</t>
  </si>
  <si>
    <t>By placing their names below, Section Chair and PACE Chair certify that Section funds matching the Region PACE were provided for this event</t>
  </si>
  <si>
    <t>NOTE: PACE projects are normally paid out at the end of the project. Advance payment is available on request.</t>
  </si>
  <si>
    <t>Section CHAIR</t>
  </si>
  <si>
    <t>Section PACE Chair</t>
  </si>
  <si>
    <t xml:space="preserve">Section Chair must approve this funding request via email submission of this form to the Region PACE Chair. </t>
  </si>
  <si>
    <t>_______________________________</t>
  </si>
  <si>
    <t xml:space="preserve">If the PACE Chair sends the form, the section chair must be copied. </t>
  </si>
  <si>
    <t>_________________________________________________________________</t>
  </si>
  <si>
    <t xml:space="preserve"> (For disbursment of Funds))</t>
  </si>
  <si>
    <t>IMPORTANT Section Concentration Bank #</t>
  </si>
  <si>
    <t>Section Mailing Address if CCB cannot be used</t>
  </si>
  <si>
    <t>NOTE: PACE funds will be deposited in your section CCB account. ON exception cases, we cn mail to the section address. All checks will be made to the section</t>
  </si>
  <si>
    <t>Section Chair is responsible for reviewing all requests and informing Region PACE Chair is there are any issues.</t>
  </si>
  <si>
    <t xml:space="preserve">Region PACE Coordinator Signature </t>
  </si>
  <si>
    <t>Section Chair Name (This certifies that  activity is approved by section chair)</t>
  </si>
  <si>
    <t>Region 1</t>
  </si>
  <si>
    <t>Region 2</t>
  </si>
  <si>
    <t>Region 3</t>
  </si>
  <si>
    <t>Region 4</t>
  </si>
  <si>
    <t>Region 5</t>
  </si>
  <si>
    <t>Region 6</t>
  </si>
  <si>
    <t>Berkshire</t>
  </si>
  <si>
    <t>Central Pennsylvania</t>
  </si>
  <si>
    <t>Alabama</t>
  </si>
  <si>
    <t>Arrowhead    </t>
  </si>
  <si>
    <t>Arkansas</t>
  </si>
  <si>
    <t>Alamagordo-Holloman</t>
  </si>
  <si>
    <t>I</t>
  </si>
  <si>
    <t>Binghamton</t>
  </si>
  <si>
    <t>Erie</t>
  </si>
  <si>
    <t>Atlanta</t>
  </si>
  <si>
    <t>Calumet    </t>
  </si>
  <si>
    <t>Arkansas-River Valley</t>
  </si>
  <si>
    <t>Alaska</t>
  </si>
  <si>
    <t>II</t>
  </si>
  <si>
    <t>Boston</t>
  </si>
  <si>
    <t>Johnstown</t>
  </si>
  <si>
    <t>Broward</t>
  </si>
  <si>
    <t>Cedar Rapids    </t>
  </si>
  <si>
    <t>Baton Rouge</t>
  </si>
  <si>
    <t>Albuquerque</t>
  </si>
  <si>
    <t>III</t>
  </si>
  <si>
    <t>Buffalo</t>
  </si>
  <si>
    <t>Pittsburgh</t>
  </si>
  <si>
    <t>Canaveral</t>
  </si>
  <si>
    <t>Central Illinois    </t>
  </si>
  <si>
    <t>Beaumont</t>
  </si>
  <si>
    <t>Boise</t>
  </si>
  <si>
    <t>IV</t>
  </si>
  <si>
    <t>Connecticut</t>
  </si>
  <si>
    <t>West Virginia</t>
  </si>
  <si>
    <t>Central GA</t>
  </si>
  <si>
    <t>Central Indiana    </t>
  </si>
  <si>
    <t>Black Hills</t>
  </si>
  <si>
    <t>Buenaventura</t>
  </si>
  <si>
    <t>Green Mountain</t>
  </si>
  <si>
    <t>Susquehanna</t>
  </si>
  <si>
    <t>Central NC</t>
  </si>
  <si>
    <t>Central Iowa    </t>
  </si>
  <si>
    <t>Central Texas</t>
  </si>
  <si>
    <t>Central Coast</t>
  </si>
  <si>
    <t>VI</t>
  </si>
  <si>
    <t>Ithaca</t>
  </si>
  <si>
    <t>Philadelphia</t>
  </si>
  <si>
    <t>Central Savannah River</t>
  </si>
  <si>
    <t>Chicago    </t>
  </si>
  <si>
    <t>Corpus Christi</t>
  </si>
  <si>
    <t>Central Montana</t>
  </si>
  <si>
    <t>Long Island</t>
  </si>
  <si>
    <t>So. New Jersey</t>
  </si>
  <si>
    <t>Central TN</t>
  </si>
  <si>
    <t>     Fox Valley    </t>
  </si>
  <si>
    <t>Dallas</t>
  </si>
  <si>
    <t>Central Washington</t>
  </si>
  <si>
    <t>Maine</t>
  </si>
  <si>
    <t>Lehigh Valley </t>
  </si>
  <si>
    <t>Central VA</t>
  </si>
  <si>
    <t>     Northwest    </t>
  </si>
  <si>
    <t>Denver</t>
  </si>
  <si>
    <t>China Lake – Bakersfield</t>
  </si>
  <si>
    <t>Mid-Hudson</t>
  </si>
  <si>
    <t>Delaware Bay</t>
  </si>
  <si>
    <t>Charlotte</t>
  </si>
  <si>
    <t>Fort Wayne    </t>
  </si>
  <si>
    <t>El Paso</t>
  </si>
  <si>
    <t>Coastal LA</t>
  </si>
  <si>
    <t>Mohawk Valley</t>
  </si>
  <si>
    <t>Baltimore</t>
  </si>
  <si>
    <t>Chattanooga</t>
  </si>
  <si>
    <t>Iowa-Illinois    </t>
  </si>
  <si>
    <t>Fort Worth</t>
  </si>
  <si>
    <t>Eastern Idaho</t>
  </si>
  <si>
    <t>New Hampshire</t>
  </si>
  <si>
    <t>Northern</t>
  </si>
  <si>
    <t>Coastal SC</t>
  </si>
  <si>
    <t>Madison    </t>
  </si>
  <si>
    <t>Freeport</t>
  </si>
  <si>
    <t>Eastern Montana</t>
  </si>
  <si>
    <t>New Jersey Coast</t>
  </si>
  <si>
    <t>Virginia</t>
  </si>
  <si>
    <t>Columbia</t>
  </si>
  <si>
    <t>Milwaukee    </t>
  </si>
  <si>
    <t>Galveston Bay</t>
  </si>
  <si>
    <t>Fairbanks</t>
  </si>
  <si>
    <t>New York</t>
  </si>
  <si>
    <t>Washington D.C.</t>
  </si>
  <si>
    <t>Daytona</t>
  </si>
  <si>
    <t>Missouri Slope    </t>
  </si>
  <si>
    <t>High Plains Section</t>
  </si>
  <si>
    <t>Foothill</t>
  </si>
  <si>
    <t>North Jersey</t>
  </si>
  <si>
    <t>Akron</t>
  </si>
  <si>
    <t>Eastern TN</t>
  </si>
  <si>
    <t>Nebraska    </t>
  </si>
  <si>
    <t>Houston</t>
  </si>
  <si>
    <t>Fort Huachuca</t>
  </si>
  <si>
    <t>Princeton/Central Jersey</t>
  </si>
  <si>
    <t>Cincinnati</t>
  </si>
  <si>
    <t>Eastern NC</t>
  </si>
  <si>
    <t>NE Michigan    </t>
  </si>
  <si>
    <t>Kansas City</t>
  </si>
  <si>
    <t>Hawaii</t>
  </si>
  <si>
    <t>Providence</t>
  </si>
  <si>
    <t>Cleveland</t>
  </si>
  <si>
    <t>Evansville-Owensboro</t>
  </si>
  <si>
    <t>NE Wisconsin    </t>
  </si>
  <si>
    <t>Lafayette</t>
  </si>
  <si>
    <t>Las Vegas</t>
  </si>
  <si>
    <t>Rochester</t>
  </si>
  <si>
    <t>Columbus</t>
  </si>
  <si>
    <t>Florida</t>
  </si>
  <si>
    <t>Red River Valley    </t>
  </si>
  <si>
    <t>New Orleans</t>
  </si>
  <si>
    <t>Los Alamos – New Mexico</t>
  </si>
  <si>
    <t>Schenectady</t>
  </si>
  <si>
    <t>Dayton</t>
  </si>
  <si>
    <t>FL West Coast</t>
  </si>
  <si>
    <t>Rock River Valley    </t>
  </si>
  <si>
    <t>Oklahoma City</t>
  </si>
  <si>
    <t>Metropolitan LA</t>
  </si>
  <si>
    <t>Springfield</t>
  </si>
  <si>
    <t>Lima</t>
  </si>
  <si>
    <t>Gainesville</t>
  </si>
  <si>
    <t>Siouxland    </t>
  </si>
  <si>
    <t>Ozark</t>
  </si>
  <si>
    <t>Monterrey Bay</t>
  </si>
  <si>
    <t>Syracuse</t>
  </si>
  <si>
    <t>Youngstown</t>
  </si>
  <si>
    <t>Hampton Roads</t>
  </si>
  <si>
    <t>SE Michigan    </t>
  </si>
  <si>
    <t>Panhandle</t>
  </si>
  <si>
    <t>Northern Nevada</t>
  </si>
  <si>
    <t>Worcester County</t>
  </si>
  <si>
    <t>Central Area</t>
  </si>
  <si>
    <t>Huntsville</t>
  </si>
  <si>
    <t>So. Minnesota    </t>
  </si>
  <si>
    <t>Oakland-East Bay</t>
  </si>
  <si>
    <t>Eastern Area</t>
  </si>
  <si>
    <t>Jacksonville</t>
  </si>
  <si>
    <t>Coulee    </t>
  </si>
  <si>
    <t>Rio Grande Valley</t>
  </si>
  <si>
    <t>Orange County</t>
  </si>
  <si>
    <t>Northeastern Area</t>
  </si>
  <si>
    <t>Southern Area</t>
  </si>
  <si>
    <t>Jamaica</t>
  </si>
  <si>
    <t>Toledo    </t>
  </si>
  <si>
    <t>Rolla</t>
  </si>
  <si>
    <t>Oregon</t>
  </si>
  <si>
    <t>Western Area</t>
  </si>
  <si>
    <t>Lexington</t>
  </si>
  <si>
    <t>Twin Cities    </t>
  </si>
  <si>
    <t>Saint Louis</t>
  </si>
  <si>
    <t>Palouse</t>
  </si>
  <si>
    <t>Other</t>
  </si>
  <si>
    <t>Louisville</t>
  </si>
  <si>
    <t>West Michigan    </t>
  </si>
  <si>
    <t>Shreveport</t>
  </si>
  <si>
    <t>Phoenix</t>
  </si>
  <si>
    <t>Lower Cape Fear</t>
  </si>
  <si>
    <t>East Small Sections</t>
  </si>
  <si>
    <t>South Plains</t>
  </si>
  <si>
    <t>Richland</t>
  </si>
  <si>
    <t>Melbourne</t>
  </si>
  <si>
    <t>West Small Sections</t>
  </si>
  <si>
    <t>SW Missouri</t>
  </si>
  <si>
    <t>Sacramento Valley</t>
  </si>
  <si>
    <t>Memphis</t>
  </si>
  <si>
    <t>Tulsa</t>
  </si>
  <si>
    <t>San Diego</t>
  </si>
  <si>
    <t>Miami</t>
  </si>
  <si>
    <t>Wichita</t>
  </si>
  <si>
    <t>San Fernando Valley</t>
  </si>
  <si>
    <t>Mississippi</t>
  </si>
  <si>
    <t>San Francisco</t>
  </si>
  <si>
    <t>Mobile</t>
  </si>
  <si>
    <t>Northern Area</t>
  </si>
  <si>
    <t>Santa Clara Valley</t>
  </si>
  <si>
    <t>Montgomery</t>
  </si>
  <si>
    <t>Seattle</t>
  </si>
  <si>
    <t>North Carolina</t>
  </si>
  <si>
    <t>Spokane</t>
  </si>
  <si>
    <t>Northwest FL</t>
  </si>
  <si>
    <t>Tucson</t>
  </si>
  <si>
    <t>Orlando</t>
  </si>
  <si>
    <t>Utah</t>
  </si>
  <si>
    <t>Palm Beach</t>
  </si>
  <si>
    <t>Western Montana</t>
  </si>
  <si>
    <t>Piedmont</t>
  </si>
  <si>
    <t>Richmond</t>
  </si>
  <si>
    <t>Savannah</t>
  </si>
  <si>
    <t>Northwestern Area</t>
  </si>
  <si>
    <t>Sout Carolina</t>
  </si>
  <si>
    <t>Tallahassee Area</t>
  </si>
  <si>
    <t>Southwestern Area</t>
  </si>
  <si>
    <t>Tennessee</t>
  </si>
  <si>
    <t>Tri Cities</t>
  </si>
  <si>
    <t>VA Mountain</t>
  </si>
  <si>
    <t>Western NC</t>
  </si>
  <si>
    <t>Winston-Salem</t>
  </si>
  <si>
    <t>Area 1</t>
  </si>
  <si>
    <t>Area 2 NC Council</t>
  </si>
  <si>
    <t>Area 3 GA</t>
  </si>
  <si>
    <t>Area 4 FL Council</t>
  </si>
  <si>
    <t>Area 5 TN Council</t>
  </si>
  <si>
    <t>Area 6 AL &amp; MS</t>
  </si>
  <si>
    <t>Area 7 SC Council</t>
  </si>
  <si>
    <t>Area 8 KY &amp; IN</t>
  </si>
  <si>
    <t>Aerospace &amp; Electronic Systems</t>
  </si>
  <si>
    <t>Employment Assistance Activities</t>
  </si>
  <si>
    <t>Antennas &amp; Propagation</t>
  </si>
  <si>
    <t>Career Development Activities</t>
  </si>
  <si>
    <t>Broadcast Technology</t>
  </si>
  <si>
    <t>Circuits &amp; Systems</t>
  </si>
  <si>
    <t>Student Professional Awareness (SPAx)</t>
  </si>
  <si>
    <t>Communications</t>
  </si>
  <si>
    <t>Components, Packaging, &amp; Manufacturing Technology</t>
  </si>
  <si>
    <t>Government Activities</t>
  </si>
  <si>
    <t>Computational Intelligence</t>
  </si>
  <si>
    <t>Senior Member Elevation</t>
  </si>
  <si>
    <t>Computer</t>
  </si>
  <si>
    <t>Membership Outreach</t>
  </si>
  <si>
    <t>Consumer Electronics</t>
  </si>
  <si>
    <t>Control Systems</t>
  </si>
  <si>
    <t>Dielectrics &amp; Electrical Insulation</t>
  </si>
  <si>
    <t>Education</t>
  </si>
  <si>
    <t>Electron Devices</t>
  </si>
  <si>
    <t>Electromagnetic Compatibility</t>
  </si>
  <si>
    <t>Engineering in Medicine &amp; Biology</t>
  </si>
  <si>
    <t>Geoscience &amp; Remote Sensing</t>
  </si>
  <si>
    <t>Industrial Electronics</t>
  </si>
  <si>
    <t>Industry Applications</t>
  </si>
  <si>
    <t>Information Theory</t>
  </si>
  <si>
    <t>Instrumentation &amp; Measurement</t>
  </si>
  <si>
    <t>Intelligent Transportation Systems</t>
  </si>
  <si>
    <t>Magnetics</t>
  </si>
  <si>
    <t>Microwave Theory &amp; Techniques</t>
  </si>
  <si>
    <t>Nuclear &amp; Plasma Sciences</t>
  </si>
  <si>
    <t>Oceanic Engineering</t>
  </si>
  <si>
    <t>Photonics</t>
  </si>
  <si>
    <t>Power Electronics</t>
  </si>
  <si>
    <t>Power &amp; Energy</t>
  </si>
  <si>
    <t>Product Safety Engineering</t>
  </si>
  <si>
    <t>Professional Communication</t>
  </si>
  <si>
    <t>Reliability</t>
  </si>
  <si>
    <t>Robotics &amp; Automation</t>
  </si>
  <si>
    <t>Signal Processing</t>
  </si>
  <si>
    <t>Society on Social Implications of Technology</t>
  </si>
  <si>
    <t>Solid-State Circuits</t>
  </si>
  <si>
    <t>Systems, Man, &amp; Cybernetics</t>
  </si>
  <si>
    <t>Technology &amp; Engineering Management</t>
  </si>
  <si>
    <t>Ultrasonics, Ferroelectrics, &amp; Frequency Control</t>
  </si>
  <si>
    <t>Vehicular Technology</t>
  </si>
  <si>
    <t>Consultants' Network</t>
  </si>
  <si>
    <t>Young Professionals (YP)</t>
  </si>
  <si>
    <t>Life Members (LM)</t>
  </si>
  <si>
    <t>Women in Engineering (WIE)</t>
  </si>
  <si>
    <t>N/A</t>
  </si>
  <si>
    <r>
      <rPr>
        <b/>
        <sz val="14"/>
        <color rgb="FFFF0000"/>
        <rFont val="Calibri"/>
        <family val="2"/>
      </rPr>
      <t xml:space="preserve">APPROVED </t>
    </r>
    <r>
      <rPr>
        <b/>
        <sz val="14"/>
        <color rgb="FF000000"/>
        <rFont val="Calibri"/>
        <family val="2"/>
      </rPr>
      <t xml:space="preserve">PACE2019-05-001     </t>
    </r>
    <r>
      <rPr>
        <i/>
        <sz val="14"/>
        <color rgb="FF000000"/>
        <rFont val="Calibri"/>
        <family val="2"/>
      </rPr>
      <t>Nasr Ullah</t>
    </r>
  </si>
  <si>
    <t>The activity was carried out as planned. The project was driven by the scheduled dates for the Science Olympiad competitions.  Two regionals are in March and the State competition is in April. All ribbons and trophies were available for the competitions.  
This money provides funding (partial) for ribbons for team members on the first through fifth place teams for 2 regional and 1 state Science Olympiad competition.  Also, 4th and 5th place team trophies are added to the 1st through 3rd provided by registration funding.  The purpose is to provide individual recognition for members of the winning teams which is the individual's only physical takeaway from the competition. There are a total of 450 ribbons given out and the enthusiasm from the students receiving the awards is an indication of the value.  IEEE funding provides for trophies for 4th and 5th place teams added to the standard 1st through 3rd place trophies. We reimburse the organization for purchases and this provides most of the funding for these extra awards -- funds are disbursed to the limit of our approval.
We don't have as much direct volunteer participation from IEEE members as in years past.  This is partly due to the success of the Science Olympiad organization in getting event supervisors from the host schools and partly due to the drop out of a couple active IEEE supervisory teams.  A goal for future years will be to get this industrial flavor back as it has been a hallmark of the Colorado Competitions
This is a very worthwhile exercise.  It's an opportunity to "feed the Science/Math pipeline" by encouraging and rewarding middle and high school students.  With a long term organizational tie to the IEEE in Colorado the process is very easy.  If you'd like support in other states, I'd be glad to help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</si>
</sst>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d\-mmm\-yy"/>
    <numFmt numFmtId="165" formatCode="mmm\ d\,\ yyyy"/>
    <numFmt numFmtId="166" formatCode="[&lt;=9999999]###\-####;\(###\)\ ###\-####"/>
    <numFmt numFmtId="167" formatCode="&quot;$&quot;#,##0.00"/>
  </numFmts>
  <fonts count="26">
    <font>
      <sz val="12"/>
      <color rgb="FF000000"/>
      <name val="Calibri"/>
    </font>
    <font>
      <i/>
      <sz val="14"/>
      <name val="Times New Roman"/>
      <family val="1"/>
    </font>
    <font>
      <i/>
      <sz val="14"/>
      <color rgb="FF003366"/>
      <name val="Times New Roman"/>
      <family val="1"/>
    </font>
    <font>
      <b/>
      <sz val="10"/>
      <color rgb="FFFFFFFF"/>
      <name val="Arial"/>
      <family val="2"/>
    </font>
    <font>
      <sz val="12"/>
      <name val="Calibri"/>
      <family val="2"/>
    </font>
    <font>
      <sz val="10"/>
      <color rgb="FF003366"/>
      <name val="Arial"/>
      <family val="2"/>
    </font>
    <font>
      <b/>
      <sz val="12"/>
      <color rgb="FF000000"/>
      <name val="Calibri"/>
      <family val="2"/>
    </font>
    <font>
      <u/>
      <sz val="12"/>
      <color rgb="FF0000FF"/>
      <name val="Calibri"/>
      <family val="2"/>
    </font>
    <font>
      <b/>
      <sz val="14"/>
      <color rgb="FFFF0000"/>
      <name val="Calibri"/>
      <family val="2"/>
    </font>
    <font>
      <sz val="13"/>
      <color rgb="FF000000"/>
      <name val="Arial"/>
      <family val="2"/>
    </font>
    <font>
      <b/>
      <sz val="12"/>
      <color rgb="FFFFFFFF"/>
      <name val="Calibri"/>
      <family val="2"/>
    </font>
    <font>
      <u/>
      <sz val="12"/>
      <color rgb="FF000000"/>
      <name val="Calibri"/>
      <family val="2"/>
    </font>
    <font>
      <u/>
      <sz val="12"/>
      <color rgb="FF000000"/>
      <name val="Calibri"/>
      <family val="2"/>
    </font>
    <font>
      <u/>
      <sz val="12"/>
      <color rgb="FF0000FF"/>
      <name val="Calibri"/>
      <family val="2"/>
    </font>
    <font>
      <u/>
      <sz val="12"/>
      <color rgb="FF0000FF"/>
      <name val="Calibri"/>
      <family val="2"/>
    </font>
    <font>
      <b/>
      <sz val="10"/>
      <name val="Arial"/>
      <family val="2"/>
    </font>
    <font>
      <i/>
      <sz val="12"/>
      <color rgb="FF000000"/>
      <name val="Calibri"/>
      <family val="2"/>
    </font>
    <font>
      <b/>
      <sz val="12"/>
      <color rgb="FFFF0000"/>
      <name val="Calibri"/>
      <family val="2"/>
    </font>
    <font>
      <sz val="12"/>
      <color rgb="FFFFFFFF"/>
      <name val="Calibri"/>
      <family val="2"/>
    </font>
    <font>
      <sz val="10"/>
      <name val="Arial"/>
      <family val="2"/>
    </font>
    <font>
      <b/>
      <sz val="14"/>
      <color rgb="FF000000"/>
      <name val="Calibri"/>
      <family val="2"/>
    </font>
    <font>
      <sz val="12"/>
      <name val="Calibri"/>
      <family val="2"/>
    </font>
    <font>
      <sz val="12"/>
      <color rgb="FF000000"/>
      <name val="Times New Roman"/>
      <family val="1"/>
    </font>
    <font>
      <sz val="12"/>
      <color rgb="FF17365D"/>
      <name val="Calibri (Body)_x0000_"/>
    </font>
    <font>
      <sz val="12"/>
      <color rgb="FF000000"/>
      <name val="Calibri"/>
      <family val="2"/>
    </font>
    <font>
      <i/>
      <sz val="14"/>
      <color rgb="FF000000"/>
      <name val="Calibri"/>
      <family val="2"/>
    </font>
  </fonts>
  <fills count="12">
    <fill>
      <patternFill patternType="none"/>
    </fill>
    <fill>
      <patternFill patternType="gray125"/>
    </fill>
    <fill>
      <patternFill patternType="solid">
        <fgColor rgb="FF800000"/>
        <bgColor rgb="FF800000"/>
      </patternFill>
    </fill>
    <fill>
      <patternFill patternType="solid">
        <fgColor rgb="FFC0C0C0"/>
        <bgColor rgb="FFC0C0C0"/>
      </patternFill>
    </fill>
    <fill>
      <patternFill patternType="solid">
        <fgColor rgb="FFD8D8D8"/>
        <bgColor rgb="FFD8D8D8"/>
      </patternFill>
    </fill>
    <fill>
      <patternFill patternType="solid">
        <fgColor rgb="FFFFFF99"/>
        <bgColor rgb="FFFFFF99"/>
      </patternFill>
    </fill>
    <fill>
      <patternFill patternType="solid">
        <fgColor rgb="FFBFBFBF"/>
        <bgColor rgb="FFBFBFBF"/>
      </patternFill>
    </fill>
    <fill>
      <patternFill patternType="solid">
        <fgColor rgb="FFFFF58C"/>
        <bgColor rgb="FFFFF58C"/>
      </patternFill>
    </fill>
    <fill>
      <patternFill patternType="solid">
        <fgColor rgb="FFF2F2F2"/>
        <bgColor rgb="FFF2F2F2"/>
      </patternFill>
    </fill>
    <fill>
      <patternFill patternType="solid">
        <fgColor rgb="FFFFFF00"/>
        <bgColor rgb="FFFFFF00"/>
      </patternFill>
    </fill>
    <fill>
      <patternFill patternType="solid">
        <fgColor rgb="FF7F7F7F"/>
        <bgColor rgb="FF7F7F7F"/>
      </patternFill>
    </fill>
    <fill>
      <patternFill patternType="solid">
        <fgColor rgb="FFFFFFFF"/>
        <bgColor rgb="FFFFFFFF"/>
      </patternFill>
    </fill>
  </fills>
  <borders count="78">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style="medium">
        <color rgb="FF000000"/>
      </top>
      <bottom style="thin">
        <color rgb="FF000000"/>
      </bottom>
      <diagonal/>
    </border>
    <border>
      <left/>
      <right/>
      <top style="thin">
        <color rgb="FF000000"/>
      </top>
      <bottom/>
      <diagonal/>
    </border>
    <border>
      <left/>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style="medium">
        <color rgb="FF000000"/>
      </left>
      <right/>
      <top/>
      <bottom/>
      <diagonal/>
    </border>
    <border>
      <left/>
      <right/>
      <top/>
      <bottom/>
      <diagonal/>
    </border>
    <border>
      <left/>
      <right style="thin">
        <color rgb="FF000000"/>
      </right>
      <top style="medium">
        <color rgb="FF000000"/>
      </top>
      <bottom/>
      <diagonal/>
    </border>
    <border>
      <left/>
      <right style="medium">
        <color rgb="FF000000"/>
      </right>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thin">
        <color rgb="FF000000"/>
      </bottom>
      <diagonal/>
    </border>
  </borders>
  <cellStyleXfs count="1">
    <xf numFmtId="0" fontId="0" fillId="0" borderId="0"/>
  </cellStyleXfs>
  <cellXfs count="219">
    <xf numFmtId="0" fontId="0" fillId="0" borderId="0" xfId="0" applyFont="1" applyAlignment="1"/>
    <xf numFmtId="0" fontId="0" fillId="0" borderId="0" xfId="0" applyFont="1"/>
    <xf numFmtId="0" fontId="0" fillId="0" borderId="0" xfId="0" applyFont="1" applyAlignment="1">
      <alignment horizontal="left"/>
    </xf>
    <xf numFmtId="0" fontId="1" fillId="0" borderId="0" xfId="0" applyFont="1" applyAlignment="1">
      <alignment horizontal="center"/>
    </xf>
    <xf numFmtId="0" fontId="2" fillId="0" borderId="0" xfId="0" applyFont="1" applyAlignment="1">
      <alignment horizontal="center"/>
    </xf>
    <xf numFmtId="49" fontId="0" fillId="0" borderId="0" xfId="0" applyNumberFormat="1" applyFont="1" applyAlignment="1">
      <alignment horizontal="right" vertical="top"/>
    </xf>
    <xf numFmtId="49" fontId="0" fillId="0" borderId="0" xfId="0" applyNumberFormat="1" applyFont="1" applyAlignment="1">
      <alignment horizontal="left" vertical="top"/>
    </xf>
    <xf numFmtId="0" fontId="5" fillId="0" borderId="0" xfId="0" applyFont="1"/>
    <xf numFmtId="0" fontId="0" fillId="0" borderId="0" xfId="0" applyFont="1" applyAlignment="1">
      <alignment vertical="top" wrapText="1"/>
    </xf>
    <xf numFmtId="0" fontId="6" fillId="0" borderId="0" xfId="0" applyFont="1"/>
    <xf numFmtId="0" fontId="0" fillId="0" borderId="0" xfId="0" applyFont="1" applyAlignment="1">
      <alignment wrapText="1"/>
    </xf>
    <xf numFmtId="0" fontId="7" fillId="0" borderId="0" xfId="0" applyFont="1"/>
    <xf numFmtId="0" fontId="8" fillId="0" borderId="0" xfId="0" applyFont="1"/>
    <xf numFmtId="0" fontId="9" fillId="0" borderId="0" xfId="0" applyFont="1"/>
    <xf numFmtId="0" fontId="3" fillId="2" borderId="11" xfId="0" applyFont="1" applyFill="1" applyBorder="1"/>
    <xf numFmtId="0" fontId="3" fillId="2" borderId="12" xfId="0" applyFont="1" applyFill="1" applyBorder="1"/>
    <xf numFmtId="0" fontId="6" fillId="3" borderId="14" xfId="0" applyFont="1" applyFill="1" applyBorder="1" applyAlignment="1">
      <alignment horizontal="left"/>
    </xf>
    <xf numFmtId="0" fontId="0" fillId="0" borderId="0" xfId="0" applyFont="1" applyAlignment="1">
      <alignment horizontal="center"/>
    </xf>
    <xf numFmtId="0" fontId="6" fillId="3" borderId="27" xfId="0" applyFont="1" applyFill="1" applyBorder="1" applyAlignment="1">
      <alignment horizontal="left"/>
    </xf>
    <xf numFmtId="0" fontId="10" fillId="2" borderId="11" xfId="0" applyFont="1" applyFill="1" applyBorder="1" applyAlignment="1">
      <alignment horizontal="left"/>
    </xf>
    <xf numFmtId="0" fontId="10" fillId="2" borderId="28" xfId="0" applyFont="1" applyFill="1" applyBorder="1" applyAlignment="1">
      <alignment horizontal="left"/>
    </xf>
    <xf numFmtId="0" fontId="6" fillId="3" borderId="29" xfId="0" applyFont="1" applyFill="1" applyBorder="1"/>
    <xf numFmtId="0" fontId="6" fillId="3" borderId="30" xfId="0" applyFont="1" applyFill="1" applyBorder="1"/>
    <xf numFmtId="0" fontId="6" fillId="3" borderId="34" xfId="0" applyFont="1" applyFill="1" applyBorder="1"/>
    <xf numFmtId="0" fontId="6" fillId="3" borderId="35" xfId="0" applyFont="1" applyFill="1" applyBorder="1"/>
    <xf numFmtId="1" fontId="0" fillId="5" borderId="48" xfId="0" applyNumberFormat="1" applyFont="1" applyFill="1" applyBorder="1" applyAlignment="1">
      <alignment horizontal="right"/>
    </xf>
    <xf numFmtId="1" fontId="0" fillId="5" borderId="53" xfId="0" applyNumberFormat="1" applyFont="1" applyFill="1" applyBorder="1" applyAlignment="1">
      <alignment horizontal="right"/>
    </xf>
    <xf numFmtId="0" fontId="0" fillId="5" borderId="58" xfId="0" applyFont="1" applyFill="1" applyBorder="1" applyAlignment="1">
      <alignment horizontal="center"/>
    </xf>
    <xf numFmtId="0" fontId="0" fillId="0" borderId="6" xfId="0" applyFont="1" applyBorder="1"/>
    <xf numFmtId="1" fontId="0" fillId="4" borderId="59" xfId="0" applyNumberFormat="1" applyFont="1" applyFill="1" applyBorder="1" applyAlignment="1">
      <alignment horizontal="right"/>
    </xf>
    <xf numFmtId="0" fontId="0" fillId="0" borderId="4" xfId="0" applyFont="1" applyBorder="1"/>
    <xf numFmtId="49" fontId="0" fillId="0" borderId="0" xfId="0" applyNumberFormat="1" applyFont="1" applyAlignment="1">
      <alignment horizontal="left"/>
    </xf>
    <xf numFmtId="167" fontId="0" fillId="0" borderId="0" xfId="0" applyNumberFormat="1" applyFont="1" applyAlignment="1">
      <alignment horizontal="left"/>
    </xf>
    <xf numFmtId="0" fontId="0" fillId="5" borderId="14" xfId="0" applyFont="1" applyFill="1" applyBorder="1" applyAlignment="1">
      <alignment horizontal="center"/>
    </xf>
    <xf numFmtId="0" fontId="0" fillId="0" borderId="14" xfId="0" applyFont="1" applyBorder="1"/>
    <xf numFmtId="0" fontId="10" fillId="8" borderId="28" xfId="0" applyFont="1" applyFill="1" applyBorder="1" applyAlignment="1">
      <alignment horizontal="left"/>
    </xf>
    <xf numFmtId="0" fontId="6" fillId="0" borderId="0" xfId="0" applyFont="1" applyAlignment="1">
      <alignment horizontal="left"/>
    </xf>
    <xf numFmtId="0" fontId="10" fillId="8" borderId="60" xfId="0" applyFont="1" applyFill="1" applyBorder="1" applyAlignment="1">
      <alignment horizontal="left"/>
    </xf>
    <xf numFmtId="0" fontId="0" fillId="5" borderId="12" xfId="0" applyFont="1" applyFill="1" applyBorder="1" applyAlignment="1">
      <alignment horizontal="center"/>
    </xf>
    <xf numFmtId="0" fontId="10" fillId="8" borderId="12" xfId="0" applyFont="1" applyFill="1" applyBorder="1" applyAlignment="1">
      <alignment horizontal="left"/>
    </xf>
    <xf numFmtId="0" fontId="10" fillId="0" borderId="61" xfId="0" applyFont="1" applyBorder="1" applyAlignment="1">
      <alignment horizontal="left"/>
    </xf>
    <xf numFmtId="0" fontId="10" fillId="0" borderId="62" xfId="0" applyFont="1" applyBorder="1" applyAlignment="1">
      <alignment horizontal="left"/>
    </xf>
    <xf numFmtId="0" fontId="6" fillId="3" borderId="53" xfId="0" applyFont="1" applyFill="1" applyBorder="1" applyAlignment="1">
      <alignment horizontal="center"/>
    </xf>
    <xf numFmtId="0" fontId="6" fillId="3" borderId="58" xfId="0" applyFont="1" applyFill="1" applyBorder="1" applyAlignment="1">
      <alignment horizontal="center"/>
    </xf>
    <xf numFmtId="0" fontId="0" fillId="5" borderId="66" xfId="0" applyFont="1" applyFill="1" applyBorder="1" applyAlignment="1">
      <alignment horizontal="left" vertical="top"/>
    </xf>
    <xf numFmtId="0" fontId="0" fillId="5" borderId="28" xfId="0" applyFont="1" applyFill="1" applyBorder="1" applyAlignment="1">
      <alignment horizontal="left" vertical="top"/>
    </xf>
    <xf numFmtId="0" fontId="0" fillId="5" borderId="60" xfId="0" applyFont="1" applyFill="1" applyBorder="1" applyAlignment="1">
      <alignment horizontal="left" vertical="top"/>
    </xf>
    <xf numFmtId="0" fontId="0" fillId="5" borderId="67" xfId="0" applyFont="1" applyFill="1" applyBorder="1" applyAlignment="1">
      <alignment horizontal="left" vertical="top"/>
    </xf>
    <xf numFmtId="0" fontId="0" fillId="5" borderId="12" xfId="0" applyFont="1" applyFill="1" applyBorder="1" applyAlignment="1">
      <alignment horizontal="left" vertical="top"/>
    </xf>
    <xf numFmtId="167" fontId="0" fillId="5" borderId="53" xfId="0" applyNumberFormat="1" applyFont="1" applyFill="1" applyBorder="1" applyAlignment="1">
      <alignment horizontal="right"/>
    </xf>
    <xf numFmtId="0" fontId="0" fillId="5" borderId="68" xfId="0" applyFont="1" applyFill="1" applyBorder="1" applyAlignment="1">
      <alignment horizontal="left" vertical="top"/>
    </xf>
    <xf numFmtId="0" fontId="0" fillId="5" borderId="69" xfId="0" applyFont="1" applyFill="1" applyBorder="1" applyAlignment="1">
      <alignment horizontal="left" vertical="top"/>
    </xf>
    <xf numFmtId="167" fontId="0" fillId="5" borderId="14" xfId="0" applyNumberFormat="1" applyFont="1" applyFill="1" applyBorder="1" applyAlignment="1">
      <alignment horizontal="right"/>
    </xf>
    <xf numFmtId="0" fontId="0" fillId="5" borderId="70" xfId="0" applyFont="1" applyFill="1" applyBorder="1" applyAlignment="1">
      <alignment horizontal="left" vertical="top"/>
    </xf>
    <xf numFmtId="0" fontId="0" fillId="5" borderId="71" xfId="0" applyFont="1" applyFill="1" applyBorder="1" applyAlignment="1">
      <alignment horizontal="left" vertical="top"/>
    </xf>
    <xf numFmtId="0" fontId="6" fillId="3" borderId="28" xfId="0" applyFont="1" applyFill="1" applyBorder="1" applyAlignment="1">
      <alignment horizontal="center"/>
    </xf>
    <xf numFmtId="0" fontId="6" fillId="3" borderId="28" xfId="0" applyFont="1" applyFill="1" applyBorder="1" applyAlignment="1">
      <alignment horizontal="left"/>
    </xf>
    <xf numFmtId="0" fontId="6" fillId="3" borderId="60" xfId="0" applyFont="1" applyFill="1" applyBorder="1" applyAlignment="1">
      <alignment horizontal="center"/>
    </xf>
    <xf numFmtId="0" fontId="6" fillId="0" borderId="0" xfId="0" applyFont="1" applyAlignment="1">
      <alignment horizontal="center"/>
    </xf>
    <xf numFmtId="167" fontId="0" fillId="4" borderId="14" xfId="0" applyNumberFormat="1" applyFont="1" applyFill="1" applyBorder="1" applyAlignment="1">
      <alignment horizontal="right"/>
    </xf>
    <xf numFmtId="167" fontId="6" fillId="5" borderId="14" xfId="0" applyNumberFormat="1" applyFont="1" applyFill="1" applyBorder="1" applyAlignment="1">
      <alignment horizontal="right"/>
    </xf>
    <xf numFmtId="0" fontId="0" fillId="0" borderId="0" xfId="0" applyFont="1" applyAlignment="1">
      <alignment horizontal="right"/>
    </xf>
    <xf numFmtId="167" fontId="0" fillId="0" borderId="0" xfId="0" applyNumberFormat="1" applyFont="1" applyAlignment="1">
      <alignment horizontal="right"/>
    </xf>
    <xf numFmtId="167" fontId="6" fillId="4" borderId="75" xfId="0" applyNumberFormat="1" applyFont="1" applyFill="1" applyBorder="1" applyAlignment="1">
      <alignment horizontal="right"/>
    </xf>
    <xf numFmtId="49" fontId="0" fillId="0" borderId="73" xfId="0" applyNumberFormat="1" applyFont="1" applyBorder="1" applyAlignment="1">
      <alignment horizontal="left"/>
    </xf>
    <xf numFmtId="49" fontId="0" fillId="0" borderId="74" xfId="0" applyNumberFormat="1" applyFont="1" applyBorder="1" applyAlignment="1">
      <alignment horizontal="left"/>
    </xf>
    <xf numFmtId="167" fontId="0" fillId="0" borderId="74" xfId="0" applyNumberFormat="1" applyFont="1" applyBorder="1" applyAlignment="1">
      <alignment horizontal="right"/>
    </xf>
    <xf numFmtId="167" fontId="6" fillId="5" borderId="53" xfId="0" applyNumberFormat="1" applyFont="1" applyFill="1" applyBorder="1" applyAlignment="1">
      <alignment horizontal="right"/>
    </xf>
    <xf numFmtId="167" fontId="6" fillId="0" borderId="0" xfId="0" applyNumberFormat="1" applyFont="1" applyAlignment="1">
      <alignment horizontal="right"/>
    </xf>
    <xf numFmtId="49" fontId="0" fillId="0" borderId="49" xfId="0" applyNumberFormat="1" applyFont="1" applyBorder="1" applyAlignment="1">
      <alignment horizontal="left"/>
    </xf>
    <xf numFmtId="167" fontId="0" fillId="5" borderId="76" xfId="0" applyNumberFormat="1" applyFont="1" applyFill="1" applyBorder="1" applyAlignment="1">
      <alignment horizontal="right"/>
    </xf>
    <xf numFmtId="0" fontId="0" fillId="0" borderId="52" xfId="0" applyFont="1" applyBorder="1"/>
    <xf numFmtId="0" fontId="6" fillId="0" borderId="54" xfId="0" applyFont="1" applyBorder="1" applyAlignment="1">
      <alignment horizontal="right"/>
    </xf>
    <xf numFmtId="0" fontId="6" fillId="0" borderId="19" xfId="0" applyFont="1" applyBorder="1" applyAlignment="1">
      <alignment horizontal="right"/>
    </xf>
    <xf numFmtId="0" fontId="6" fillId="0" borderId="16" xfId="0" applyFont="1" applyBorder="1" applyAlignment="1">
      <alignment horizontal="right"/>
    </xf>
    <xf numFmtId="167" fontId="6" fillId="4" borderId="59" xfId="0" applyNumberFormat="1" applyFont="1" applyFill="1" applyBorder="1" applyAlignment="1">
      <alignment horizontal="right"/>
    </xf>
    <xf numFmtId="0" fontId="6" fillId="0" borderId="0" xfId="0" applyFont="1" applyAlignment="1">
      <alignment horizontal="right"/>
    </xf>
    <xf numFmtId="0" fontId="6" fillId="0" borderId="63" xfId="0" applyFont="1" applyBorder="1"/>
    <xf numFmtId="167" fontId="6" fillId="4" borderId="27" xfId="0" applyNumberFormat="1" applyFont="1" applyFill="1" applyBorder="1" applyAlignment="1">
      <alignment horizontal="right"/>
    </xf>
    <xf numFmtId="0" fontId="0" fillId="0" borderId="64" xfId="0" applyFont="1" applyBorder="1"/>
    <xf numFmtId="0" fontId="0" fillId="0" borderId="65" xfId="0" applyFont="1" applyBorder="1"/>
    <xf numFmtId="0" fontId="17" fillId="0" borderId="49" xfId="0" applyFont="1" applyBorder="1"/>
    <xf numFmtId="0" fontId="0" fillId="0" borderId="50" xfId="0" applyFont="1" applyBorder="1"/>
    <xf numFmtId="0" fontId="6" fillId="0" borderId="49" xfId="0" applyFont="1" applyBorder="1"/>
    <xf numFmtId="0" fontId="6" fillId="9" borderId="67" xfId="0" applyFont="1" applyFill="1" applyBorder="1"/>
    <xf numFmtId="0" fontId="18" fillId="10" borderId="69" xfId="0" applyFont="1" applyFill="1" applyBorder="1"/>
    <xf numFmtId="0" fontId="6" fillId="9" borderId="12" xfId="0" applyFont="1" applyFill="1" applyBorder="1"/>
    <xf numFmtId="0" fontId="18" fillId="10" borderId="70" xfId="0" applyFont="1" applyFill="1" applyBorder="1"/>
    <xf numFmtId="0" fontId="19" fillId="10" borderId="70" xfId="0" applyFont="1" applyFill="1" applyBorder="1"/>
    <xf numFmtId="14" fontId="6" fillId="9" borderId="12" xfId="0" applyNumberFormat="1" applyFont="1" applyFill="1" applyBorder="1"/>
    <xf numFmtId="0" fontId="19" fillId="10" borderId="71" xfId="0" applyFont="1" applyFill="1" applyBorder="1"/>
    <xf numFmtId="0" fontId="20" fillId="0" borderId="0" xfId="0" applyFont="1"/>
    <xf numFmtId="0" fontId="6" fillId="0" borderId="52" xfId="0" applyFont="1" applyBorder="1"/>
    <xf numFmtId="0" fontId="0" fillId="0" borderId="54" xfId="0" applyFont="1" applyBorder="1"/>
    <xf numFmtId="0" fontId="0" fillId="0" borderId="55" xfId="0" applyFont="1" applyBorder="1"/>
    <xf numFmtId="0" fontId="16" fillId="0" borderId="74" xfId="0" applyFont="1" applyBorder="1"/>
    <xf numFmtId="0" fontId="0" fillId="0" borderId="74" xfId="0" applyFont="1" applyBorder="1"/>
    <xf numFmtId="0" fontId="0" fillId="0" borderId="0" xfId="0" applyFont="1" applyAlignment="1"/>
    <xf numFmtId="0" fontId="6" fillId="0" borderId="77" xfId="0" applyFont="1" applyBorder="1" applyAlignment="1">
      <alignment horizontal="center"/>
    </xf>
    <xf numFmtId="0" fontId="21" fillId="11" borderId="14" xfId="0" applyFont="1" applyFill="1" applyBorder="1" applyAlignment="1">
      <alignment vertical="center"/>
    </xf>
    <xf numFmtId="0" fontId="21" fillId="11" borderId="14" xfId="0" applyFont="1" applyFill="1" applyBorder="1"/>
    <xf numFmtId="0" fontId="22" fillId="0" borderId="0" xfId="0" applyFont="1"/>
    <xf numFmtId="0" fontId="21" fillId="11" borderId="14" xfId="0" applyFont="1" applyFill="1" applyBorder="1" applyAlignment="1">
      <alignment horizontal="left" vertical="top" wrapText="1"/>
    </xf>
    <xf numFmtId="0" fontId="21" fillId="11" borderId="14" xfId="0" applyFont="1" applyFill="1" applyBorder="1" applyAlignment="1">
      <alignment horizontal="left" vertical="top"/>
    </xf>
    <xf numFmtId="0" fontId="6" fillId="0" borderId="18" xfId="0" applyFont="1" applyBorder="1" applyAlignment="1">
      <alignment horizontal="left"/>
    </xf>
    <xf numFmtId="0" fontId="4" fillId="0" borderId="19" xfId="0" applyFont="1" applyBorder="1"/>
    <xf numFmtId="0" fontId="4" fillId="0" borderId="20" xfId="0" applyFont="1" applyBorder="1"/>
    <xf numFmtId="49" fontId="0" fillId="5" borderId="5" xfId="0" applyNumberFormat="1" applyFont="1" applyFill="1" applyBorder="1" applyAlignment="1">
      <alignment horizontal="left"/>
    </xf>
    <xf numFmtId="0" fontId="4" fillId="0" borderId="6" xfId="0" applyFont="1" applyBorder="1"/>
    <xf numFmtId="0" fontId="4" fillId="0" borderId="4" xfId="0" applyFont="1" applyBorder="1"/>
    <xf numFmtId="49" fontId="13" fillId="5" borderId="10" xfId="0" applyNumberFormat="1" applyFont="1" applyFill="1" applyBorder="1" applyAlignment="1">
      <alignment horizontal="left"/>
    </xf>
    <xf numFmtId="0" fontId="4" fillId="0" borderId="13" xfId="0" applyFont="1" applyBorder="1"/>
    <xf numFmtId="0" fontId="4" fillId="0" borderId="9" xfId="0" applyFont="1" applyBorder="1"/>
    <xf numFmtId="0" fontId="6" fillId="6" borderId="23" xfId="0" applyFont="1" applyFill="1" applyBorder="1" applyAlignment="1">
      <alignment horizontal="center"/>
    </xf>
    <xf numFmtId="0" fontId="4" fillId="0" borderId="24" xfId="0" applyFont="1" applyBorder="1"/>
    <xf numFmtId="0" fontId="4" fillId="0" borderId="26" xfId="0" applyFont="1" applyBorder="1"/>
    <xf numFmtId="0" fontId="15" fillId="6" borderId="41" xfId="0" applyFont="1" applyFill="1" applyBorder="1" applyAlignment="1">
      <alignment horizontal="center"/>
    </xf>
    <xf numFmtId="0" fontId="4" fillId="0" borderId="38" xfId="0" applyFont="1" applyBorder="1"/>
    <xf numFmtId="0" fontId="4" fillId="0" borderId="40" xfId="0" applyFont="1" applyBorder="1"/>
    <xf numFmtId="0" fontId="16" fillId="6" borderId="43" xfId="0" applyFont="1" applyFill="1" applyBorder="1" applyAlignment="1">
      <alignment horizontal="center"/>
    </xf>
    <xf numFmtId="0" fontId="4" fillId="0" borderId="46" xfId="0" applyFont="1" applyBorder="1"/>
    <xf numFmtId="0" fontId="16" fillId="6" borderId="51" xfId="0" applyFont="1" applyFill="1" applyBorder="1" applyAlignment="1">
      <alignment horizontal="center"/>
    </xf>
    <xf numFmtId="0" fontId="4" fillId="0" borderId="32" xfId="0" applyFont="1" applyBorder="1"/>
    <xf numFmtId="0" fontId="4" fillId="0" borderId="33" xfId="0" applyFont="1" applyBorder="1"/>
    <xf numFmtId="0" fontId="0" fillId="5" borderId="18" xfId="0" applyFont="1" applyFill="1" applyBorder="1" applyAlignment="1">
      <alignment horizontal="left"/>
    </xf>
    <xf numFmtId="0" fontId="0" fillId="5" borderId="5" xfId="0" applyFont="1" applyFill="1" applyBorder="1" applyAlignment="1">
      <alignment horizontal="left"/>
    </xf>
    <xf numFmtId="0" fontId="4" fillId="0" borderId="7" xfId="0" applyFont="1" applyBorder="1"/>
    <xf numFmtId="0" fontId="14" fillId="5" borderId="10" xfId="0" applyFont="1" applyFill="1" applyBorder="1" applyAlignment="1">
      <alignment horizontal="left"/>
    </xf>
    <xf numFmtId="0" fontId="4" fillId="0" borderId="15" xfId="0" applyFont="1" applyBorder="1"/>
    <xf numFmtId="0" fontId="0" fillId="0" borderId="8" xfId="0" applyFont="1" applyBorder="1" applyAlignment="1">
      <alignment horizontal="right"/>
    </xf>
    <xf numFmtId="0" fontId="4" fillId="0" borderId="25" xfId="0" applyFont="1" applyBorder="1"/>
    <xf numFmtId="167" fontId="0" fillId="5" borderId="10" xfId="0" applyNumberFormat="1" applyFont="1" applyFill="1" applyBorder="1" applyAlignment="1">
      <alignment horizontal="left"/>
    </xf>
    <xf numFmtId="165" fontId="0" fillId="0" borderId="77" xfId="0" applyNumberFormat="1" applyFont="1" applyBorder="1" applyAlignment="1">
      <alignment horizontal="left"/>
    </xf>
    <xf numFmtId="0" fontId="4" fillId="0" borderId="77" xfId="0" applyFont="1" applyBorder="1"/>
    <xf numFmtId="49" fontId="0" fillId="5" borderId="8" xfId="0" applyNumberFormat="1" applyFont="1" applyFill="1" applyBorder="1" applyAlignment="1">
      <alignment horizontal="left"/>
    </xf>
    <xf numFmtId="0" fontId="6" fillId="0" borderId="16" xfId="0" applyFont="1" applyBorder="1" applyAlignment="1">
      <alignment horizontal="right"/>
    </xf>
    <xf numFmtId="0" fontId="4" fillId="0" borderId="17" xfId="0" applyFont="1" applyBorder="1"/>
    <xf numFmtId="164" fontId="0" fillId="5" borderId="10" xfId="0" applyNumberFormat="1" applyFont="1" applyFill="1" applyBorder="1" applyAlignment="1">
      <alignment horizontal="center"/>
    </xf>
    <xf numFmtId="0" fontId="6" fillId="0" borderId="52" xfId="0" applyFont="1" applyBorder="1" applyAlignment="1">
      <alignment horizontal="right"/>
    </xf>
    <xf numFmtId="0" fontId="4" fillId="0" borderId="54" xfId="0" applyFont="1" applyBorder="1"/>
    <xf numFmtId="0" fontId="20" fillId="0" borderId="77" xfId="0" applyFont="1" applyFill="1" applyBorder="1" applyAlignment="1">
      <alignment horizontal="center"/>
    </xf>
    <xf numFmtId="0" fontId="2" fillId="0" borderId="0" xfId="0" applyFont="1" applyAlignment="1">
      <alignment horizontal="center"/>
    </xf>
    <xf numFmtId="0" fontId="0" fillId="0" borderId="0" xfId="0" applyFont="1" applyAlignment="1"/>
    <xf numFmtId="0" fontId="6" fillId="6" borderId="3" xfId="0" applyFont="1" applyFill="1" applyBorder="1" applyAlignment="1">
      <alignment horizontal="left"/>
    </xf>
    <xf numFmtId="0" fontId="6" fillId="6" borderId="8" xfId="0" applyFont="1" applyFill="1" applyBorder="1" applyAlignment="1">
      <alignment horizontal="left"/>
    </xf>
    <xf numFmtId="0" fontId="6" fillId="6" borderId="16" xfId="0" applyFont="1" applyFill="1" applyBorder="1" applyAlignment="1">
      <alignment horizontal="left"/>
    </xf>
    <xf numFmtId="0" fontId="6" fillId="3" borderId="3" xfId="0" applyFont="1" applyFill="1" applyBorder="1" applyAlignment="1">
      <alignment horizontal="left"/>
    </xf>
    <xf numFmtId="0" fontId="6" fillId="3" borderId="8" xfId="0" applyFont="1" applyFill="1" applyBorder="1" applyAlignment="1">
      <alignment horizontal="left"/>
    </xf>
    <xf numFmtId="167" fontId="0" fillId="4" borderId="10" xfId="0" applyNumberFormat="1" applyFont="1" applyFill="1" applyBorder="1" applyAlignment="1">
      <alignment horizontal="left"/>
    </xf>
    <xf numFmtId="167" fontId="6" fillId="4" borderId="10" xfId="0" applyNumberFormat="1" applyFont="1" applyFill="1" applyBorder="1" applyAlignment="1">
      <alignment horizontal="left"/>
    </xf>
    <xf numFmtId="0" fontId="6" fillId="3" borderId="36" xfId="0" applyFont="1" applyFill="1" applyBorder="1" applyAlignment="1">
      <alignment horizontal="left"/>
    </xf>
    <xf numFmtId="0" fontId="6" fillId="6" borderId="1" xfId="0" applyFont="1" applyFill="1" applyBorder="1" applyAlignment="1">
      <alignment horizontal="right"/>
    </xf>
    <xf numFmtId="0" fontId="4" fillId="0" borderId="56" xfId="0" applyFont="1" applyBorder="1"/>
    <xf numFmtId="0" fontId="4" fillId="0" borderId="57" xfId="0" applyFont="1" applyBorder="1"/>
    <xf numFmtId="0" fontId="6" fillId="3" borderId="10" xfId="0" applyFont="1" applyFill="1" applyBorder="1" applyAlignment="1">
      <alignment horizontal="left"/>
    </xf>
    <xf numFmtId="49" fontId="0" fillId="5" borderId="10" xfId="0" applyNumberFormat="1" applyFont="1" applyFill="1" applyBorder="1" applyAlignment="1">
      <alignment horizontal="left"/>
    </xf>
    <xf numFmtId="49" fontId="24" fillId="5" borderId="5" xfId="0" applyNumberFormat="1" applyFont="1" applyFill="1" applyBorder="1" applyAlignment="1">
      <alignment horizontal="left" wrapText="1"/>
    </xf>
    <xf numFmtId="0" fontId="0" fillId="5" borderId="10" xfId="0" quotePrefix="1" applyFont="1" applyFill="1" applyBorder="1" applyAlignment="1">
      <alignment horizontal="left"/>
    </xf>
    <xf numFmtId="0" fontId="0" fillId="5" borderId="10" xfId="0" applyFont="1" applyFill="1" applyBorder="1" applyAlignment="1">
      <alignment horizontal="left"/>
    </xf>
    <xf numFmtId="165" fontId="0" fillId="5" borderId="18" xfId="0" applyNumberFormat="1" applyFont="1" applyFill="1" applyBorder="1" applyAlignment="1">
      <alignment horizontal="left" wrapText="1"/>
    </xf>
    <xf numFmtId="0" fontId="0" fillId="0" borderId="0" xfId="0" applyFont="1" applyAlignment="1">
      <alignment horizontal="center"/>
    </xf>
    <xf numFmtId="0" fontId="6" fillId="3" borderId="18" xfId="0" applyFont="1" applyFill="1" applyBorder="1" applyAlignment="1">
      <alignment horizontal="left"/>
    </xf>
    <xf numFmtId="0" fontId="0" fillId="5" borderId="18" xfId="0" applyFont="1" applyFill="1" applyBorder="1" applyAlignment="1">
      <alignment horizontal="left" wrapText="1"/>
    </xf>
    <xf numFmtId="0" fontId="6" fillId="3" borderId="16" xfId="0" applyFont="1" applyFill="1" applyBorder="1" applyAlignment="1">
      <alignment horizontal="left"/>
    </xf>
    <xf numFmtId="49" fontId="0" fillId="5" borderId="18" xfId="0" applyNumberFormat="1" applyFont="1" applyFill="1" applyBorder="1" applyAlignment="1">
      <alignment horizontal="left"/>
    </xf>
    <xf numFmtId="166" fontId="0" fillId="5" borderId="18" xfId="0" applyNumberFormat="1" applyFont="1" applyFill="1" applyBorder="1" applyAlignment="1">
      <alignment horizontal="left"/>
    </xf>
    <xf numFmtId="0" fontId="10" fillId="2" borderId="21" xfId="0" applyFont="1" applyFill="1" applyBorder="1" applyAlignment="1">
      <alignment horizontal="left"/>
    </xf>
    <xf numFmtId="0" fontId="4" fillId="0" borderId="22" xfId="0" applyFont="1" applyBorder="1"/>
    <xf numFmtId="0" fontId="6" fillId="3" borderId="43" xfId="0" applyFont="1" applyFill="1" applyBorder="1" applyAlignment="1">
      <alignment horizontal="center"/>
    </xf>
    <xf numFmtId="0" fontId="0" fillId="5" borderId="44" xfId="0" applyFont="1" applyFill="1" applyBorder="1" applyAlignment="1">
      <alignment horizontal="left" vertical="top" wrapText="1"/>
    </xf>
    <xf numFmtId="0" fontId="4" fillId="0" borderId="45" xfId="0" applyFont="1" applyBorder="1"/>
    <xf numFmtId="0" fontId="4" fillId="0" borderId="47" xfId="0" applyFont="1" applyBorder="1"/>
    <xf numFmtId="0" fontId="4" fillId="0" borderId="49" xfId="0" applyFont="1" applyBorder="1"/>
    <xf numFmtId="0" fontId="4" fillId="0" borderId="50" xfId="0" applyFont="1" applyBorder="1"/>
    <xf numFmtId="0" fontId="4" fillId="0" borderId="52" xfId="0" applyFont="1" applyBorder="1"/>
    <xf numFmtId="0" fontId="4" fillId="0" borderId="55" xfId="0" applyFont="1" applyBorder="1"/>
    <xf numFmtId="0" fontId="0" fillId="7" borderId="37" xfId="0" applyFont="1" applyFill="1" applyBorder="1" applyAlignment="1">
      <alignment horizontal="left"/>
    </xf>
    <xf numFmtId="0" fontId="10" fillId="2" borderId="31" xfId="0" applyFont="1" applyFill="1" applyBorder="1" applyAlignment="1">
      <alignment horizontal="left"/>
    </xf>
    <xf numFmtId="0" fontId="6" fillId="3" borderId="43" xfId="0" applyFont="1" applyFill="1" applyBorder="1" applyAlignment="1">
      <alignment horizontal="left"/>
    </xf>
    <xf numFmtId="0" fontId="6" fillId="3" borderId="10" xfId="0" applyFont="1" applyFill="1" applyBorder="1" applyAlignment="1">
      <alignment horizontal="center"/>
    </xf>
    <xf numFmtId="0" fontId="10" fillId="2" borderId="43" xfId="0" applyFont="1" applyFill="1" applyBorder="1" applyAlignment="1">
      <alignment horizontal="left"/>
    </xf>
    <xf numFmtId="167" fontId="0" fillId="0" borderId="0" xfId="0" applyNumberFormat="1" applyFont="1" applyAlignment="1">
      <alignment horizontal="left"/>
    </xf>
    <xf numFmtId="164" fontId="0" fillId="5" borderId="18" xfId="0" applyNumberFormat="1" applyFont="1" applyFill="1" applyBorder="1" applyAlignment="1">
      <alignment horizontal="left" wrapText="1"/>
    </xf>
    <xf numFmtId="0" fontId="3" fillId="2" borderId="1" xfId="0" applyFont="1" applyFill="1" applyBorder="1" applyAlignment="1">
      <alignment horizontal="left"/>
    </xf>
    <xf numFmtId="0" fontId="4" fillId="0" borderId="2" xfId="0" applyFont="1" applyBorder="1"/>
    <xf numFmtId="49" fontId="0" fillId="4" borderId="5" xfId="0" applyNumberFormat="1" applyFont="1" applyFill="1" applyBorder="1" applyAlignment="1">
      <alignment horizontal="left" wrapText="1"/>
    </xf>
    <xf numFmtId="0" fontId="0" fillId="4" borderId="10" xfId="0" applyFont="1" applyFill="1" applyBorder="1" applyAlignment="1">
      <alignment horizontal="left"/>
    </xf>
    <xf numFmtId="0" fontId="0" fillId="4" borderId="5" xfId="0" applyFont="1" applyFill="1" applyBorder="1" applyAlignment="1">
      <alignment horizontal="left"/>
    </xf>
    <xf numFmtId="0" fontId="10" fillId="2" borderId="3" xfId="0" applyFont="1" applyFill="1" applyBorder="1" applyAlignment="1">
      <alignment horizontal="left"/>
    </xf>
    <xf numFmtId="0" fontId="12" fillId="4" borderId="10" xfId="0" applyFont="1" applyFill="1" applyBorder="1" applyAlignment="1">
      <alignment horizontal="left"/>
    </xf>
    <xf numFmtId="49" fontId="0" fillId="4" borderId="18" xfId="0" applyNumberFormat="1" applyFont="1" applyFill="1" applyBorder="1" applyAlignment="1">
      <alignment horizontal="left"/>
    </xf>
    <xf numFmtId="166" fontId="0" fillId="4" borderId="18" xfId="0" applyNumberFormat="1" applyFont="1" applyFill="1" applyBorder="1" applyAlignment="1">
      <alignment horizontal="left"/>
    </xf>
    <xf numFmtId="0" fontId="0" fillId="4" borderId="18" xfId="0" applyFont="1" applyFill="1" applyBorder="1" applyAlignment="1">
      <alignment horizontal="left"/>
    </xf>
    <xf numFmtId="0" fontId="0" fillId="4" borderId="36" xfId="0" applyFont="1" applyFill="1" applyBorder="1" applyAlignment="1">
      <alignment horizontal="left"/>
    </xf>
    <xf numFmtId="0" fontId="0" fillId="8" borderId="44" xfId="0" applyFont="1" applyFill="1" applyBorder="1" applyAlignment="1">
      <alignment horizontal="left" vertical="top" wrapText="1"/>
    </xf>
    <xf numFmtId="0" fontId="6" fillId="3" borderId="39" xfId="0" applyFont="1" applyFill="1" applyBorder="1" applyAlignment="1">
      <alignment horizontal="left"/>
    </xf>
    <xf numFmtId="0" fontId="4" fillId="0" borderId="42" xfId="0" applyFont="1" applyBorder="1"/>
    <xf numFmtId="0" fontId="6" fillId="0" borderId="10" xfId="0" applyFont="1" applyBorder="1" applyAlignment="1">
      <alignment horizontal="left"/>
    </xf>
    <xf numFmtId="0" fontId="6" fillId="0" borderId="0" xfId="0" applyFont="1" applyAlignment="1">
      <alignment horizontal="center"/>
    </xf>
    <xf numFmtId="0" fontId="0" fillId="5" borderId="63" xfId="0" applyFont="1" applyFill="1" applyBorder="1" applyAlignment="1">
      <alignment horizontal="left" vertical="top" wrapText="1"/>
    </xf>
    <xf numFmtId="0" fontId="4" fillId="0" borderId="64" xfId="0" applyFont="1" applyBorder="1"/>
    <xf numFmtId="0" fontId="4" fillId="0" borderId="65" xfId="0" applyFont="1" applyBorder="1"/>
    <xf numFmtId="0" fontId="6" fillId="0" borderId="61" xfId="0" applyFont="1" applyBorder="1" applyAlignment="1">
      <alignment horizontal="left" vertical="top"/>
    </xf>
    <xf numFmtId="0" fontId="4" fillId="0" borderId="61" xfId="0" applyFont="1" applyBorder="1"/>
    <xf numFmtId="0" fontId="6" fillId="0" borderId="5" xfId="0" applyFont="1" applyBorder="1" applyAlignment="1">
      <alignment horizontal="left"/>
    </xf>
    <xf numFmtId="49" fontId="0" fillId="4" borderId="5" xfId="0" applyNumberFormat="1" applyFont="1" applyFill="1" applyBorder="1" applyAlignment="1">
      <alignment horizontal="left"/>
    </xf>
    <xf numFmtId="49" fontId="11" fillId="4" borderId="10" xfId="0" applyNumberFormat="1" applyFont="1" applyFill="1" applyBorder="1" applyAlignment="1">
      <alignment horizontal="left"/>
    </xf>
    <xf numFmtId="0" fontId="6" fillId="3" borderId="36" xfId="0" applyFont="1" applyFill="1" applyBorder="1" applyAlignment="1">
      <alignment horizontal="center"/>
    </xf>
    <xf numFmtId="0" fontId="4" fillId="0" borderId="72" xfId="0" applyFont="1" applyBorder="1"/>
    <xf numFmtId="0" fontId="10" fillId="2" borderId="21" xfId="0" applyFont="1" applyFill="1" applyBorder="1" applyAlignment="1">
      <alignment horizontal="center"/>
    </xf>
    <xf numFmtId="0" fontId="4" fillId="0" borderId="62" xfId="0" applyFont="1" applyBorder="1"/>
    <xf numFmtId="0" fontId="6" fillId="3" borderId="3" xfId="0" applyFont="1" applyFill="1" applyBorder="1" applyAlignment="1">
      <alignment horizontal="center"/>
    </xf>
    <xf numFmtId="49" fontId="0" fillId="4" borderId="10" xfId="0" applyNumberFormat="1" applyFont="1" applyFill="1" applyBorder="1" applyAlignment="1">
      <alignment horizontal="left"/>
    </xf>
    <xf numFmtId="49" fontId="6" fillId="0" borderId="73" xfId="0" applyNumberFormat="1" applyFont="1" applyBorder="1" applyAlignment="1">
      <alignment horizontal="left"/>
    </xf>
    <xf numFmtId="0" fontId="4" fillId="0" borderId="74" xfId="0" applyFont="1" applyBorder="1"/>
    <xf numFmtId="49" fontId="0" fillId="0" borderId="8" xfId="0" applyNumberFormat="1" applyFont="1" applyBorder="1" applyAlignment="1">
      <alignment horizontal="left"/>
    </xf>
    <xf numFmtId="49" fontId="0" fillId="0" borderId="10" xfId="0" applyNumberFormat="1" applyFont="1" applyBorder="1" applyAlignment="1">
      <alignment horizontal="left"/>
    </xf>
    <xf numFmtId="0" fontId="0" fillId="0" borderId="10" xfId="0" applyFont="1" applyBorder="1" applyAlignment="1">
      <alignment horizontal="left"/>
    </xf>
    <xf numFmtId="0" fontId="0"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57150</xdr:rowOff>
    </xdr:from>
    <xdr:ext cx="1609725" cy="3143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66675</xdr:rowOff>
    </xdr:from>
    <xdr:ext cx="1771650" cy="2762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19050</xdr:rowOff>
    </xdr:from>
    <xdr:ext cx="1771650" cy="390525"/>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eeeusa.org/volunteers/pace/contacts.as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reinert@ieee.org" TargetMode="External"/><Relationship Id="rId2" Type="http://schemas.openxmlformats.org/officeDocument/2006/relationships/hyperlink" Target="mailto:lewis_dove@keysight.com" TargetMode="External"/><Relationship Id="rId1" Type="http://schemas.openxmlformats.org/officeDocument/2006/relationships/hyperlink" Target="mailto:john.santiago@ieee.or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view="pageBreakPreview" zoomScale="60" zoomScaleNormal="100" workbookViewId="0">
      <selection activeCell="C11" sqref="C11"/>
    </sheetView>
  </sheetViews>
  <sheetFormatPr defaultColWidth="11.125" defaultRowHeight="15" customHeight="1"/>
  <cols>
    <col min="1" max="1" width="3.125" customWidth="1"/>
    <col min="2" max="2" width="2.5" customWidth="1"/>
    <col min="3" max="3" width="86.375" customWidth="1"/>
    <col min="4" max="26" width="8.875" customWidth="1"/>
  </cols>
  <sheetData>
    <row r="1" spans="1:26" ht="18" customHeight="1">
      <c r="A1" s="1"/>
      <c r="B1" s="2"/>
      <c r="C1" s="3" t="s">
        <v>0</v>
      </c>
      <c r="D1" s="4"/>
      <c r="E1" s="4"/>
      <c r="F1" s="4"/>
      <c r="G1" s="4"/>
      <c r="H1" s="4"/>
      <c r="I1" s="4"/>
      <c r="J1" s="4"/>
      <c r="K1" s="4"/>
      <c r="L1" s="4"/>
    </row>
    <row r="2" spans="1:26" ht="18" customHeight="1">
      <c r="A2" s="1"/>
      <c r="B2" s="2"/>
      <c r="C2" s="3" t="s">
        <v>1</v>
      </c>
      <c r="D2" s="4"/>
      <c r="E2" s="4"/>
      <c r="F2" s="4"/>
      <c r="G2" s="4"/>
      <c r="H2" s="4"/>
      <c r="I2" s="4"/>
      <c r="J2" s="4"/>
      <c r="K2" s="4"/>
      <c r="L2" s="4"/>
    </row>
    <row r="3" spans="1:26" ht="15.75" customHeight="1">
      <c r="A3" s="1"/>
      <c r="B3" s="2"/>
    </row>
    <row r="4" spans="1:26" ht="51" customHeight="1">
      <c r="A4" s="5" t="s">
        <v>2</v>
      </c>
      <c r="B4" s="6"/>
      <c r="C4" s="8" t="s">
        <v>5</v>
      </c>
      <c r="D4" s="10"/>
      <c r="E4" s="10"/>
      <c r="F4" s="10"/>
      <c r="G4" s="10"/>
      <c r="H4" s="10"/>
      <c r="I4" s="10"/>
      <c r="J4" s="10"/>
      <c r="K4" s="10"/>
      <c r="L4" s="10"/>
      <c r="M4" s="10"/>
      <c r="N4" s="10"/>
      <c r="O4" s="10"/>
      <c r="P4" s="10"/>
      <c r="Q4" s="10"/>
      <c r="R4" s="10"/>
      <c r="S4" s="10"/>
      <c r="T4" s="10"/>
      <c r="U4" s="10"/>
      <c r="V4" s="10"/>
      <c r="W4" s="10"/>
      <c r="X4" s="10"/>
      <c r="Y4" s="10"/>
      <c r="Z4" s="10"/>
    </row>
    <row r="5" spans="1:26" ht="90.75" customHeight="1">
      <c r="A5" s="5" t="s">
        <v>7</v>
      </c>
      <c r="B5" s="6"/>
      <c r="C5" s="8" t="s">
        <v>8</v>
      </c>
    </row>
    <row r="6" spans="1:26" ht="19.5" customHeight="1">
      <c r="A6" s="5" t="s">
        <v>9</v>
      </c>
      <c r="B6" s="6" t="s">
        <v>10</v>
      </c>
      <c r="C6" s="8" t="s">
        <v>11</v>
      </c>
    </row>
    <row r="7" spans="1:26" ht="15.75" customHeight="1">
      <c r="A7" s="5"/>
      <c r="B7" s="6" t="s">
        <v>12</v>
      </c>
      <c r="C7" s="8" t="s">
        <v>13</v>
      </c>
    </row>
    <row r="8" spans="1:26" ht="15.75" customHeight="1">
      <c r="A8" s="5"/>
      <c r="B8" s="6" t="s">
        <v>14</v>
      </c>
      <c r="C8" s="8" t="s">
        <v>15</v>
      </c>
    </row>
    <row r="9" spans="1:26" ht="48.75" customHeight="1">
      <c r="A9" s="5" t="s">
        <v>16</v>
      </c>
      <c r="B9" s="6"/>
      <c r="C9" s="8" t="s">
        <v>17</v>
      </c>
    </row>
    <row r="10" spans="1:26" ht="15.75" customHeight="1">
      <c r="A10" s="5" t="s">
        <v>18</v>
      </c>
      <c r="B10" s="6"/>
      <c r="C10" s="8" t="s">
        <v>19</v>
      </c>
    </row>
    <row r="11" spans="1:26" ht="15.75" customHeight="1">
      <c r="A11" s="5"/>
      <c r="B11" s="6"/>
      <c r="C11" s="11" t="s">
        <v>20</v>
      </c>
    </row>
    <row r="12" spans="1:26" ht="15.75" customHeight="1">
      <c r="A12" s="5" t="s">
        <v>21</v>
      </c>
      <c r="B12" s="6"/>
      <c r="C12" s="8" t="s">
        <v>22</v>
      </c>
    </row>
    <row r="13" spans="1:26" ht="15.75" customHeight="1">
      <c r="A13" s="5"/>
      <c r="B13" s="6"/>
      <c r="C13" s="12" t="s">
        <v>23</v>
      </c>
    </row>
    <row r="14" spans="1:26" ht="15.75" customHeight="1">
      <c r="A14" s="1"/>
      <c r="B14" s="2"/>
      <c r="C14" s="8" t="s">
        <v>25</v>
      </c>
    </row>
    <row r="15" spans="1:26" ht="15.75" customHeight="1">
      <c r="A15" s="1"/>
      <c r="B15" s="2"/>
      <c r="C15" s="13"/>
    </row>
    <row r="16" spans="1:26" ht="15.75" customHeight="1">
      <c r="A16" s="1"/>
      <c r="B16" s="2"/>
    </row>
    <row r="17" spans="1:2" ht="15.75" customHeight="1">
      <c r="A17" s="1"/>
      <c r="B17" s="2"/>
    </row>
    <row r="18" spans="1:2" ht="15.75" customHeight="1">
      <c r="A18" s="1"/>
      <c r="B18" s="2"/>
    </row>
    <row r="19" spans="1:2" ht="15.75" customHeight="1">
      <c r="A19" s="1"/>
      <c r="B19" s="2"/>
    </row>
    <row r="20" spans="1:2" ht="15.75" customHeight="1">
      <c r="A20" s="1"/>
      <c r="B20" s="2"/>
    </row>
    <row r="21" spans="1:2" ht="15.75" customHeight="1">
      <c r="A21" s="1"/>
      <c r="B21" s="2"/>
    </row>
    <row r="22" spans="1:2" ht="15.75" customHeight="1">
      <c r="A22" s="1"/>
      <c r="B22" s="2"/>
    </row>
    <row r="23" spans="1:2" ht="15.75" customHeight="1">
      <c r="A23" s="1"/>
      <c r="B23" s="2"/>
    </row>
    <row r="24" spans="1:2" ht="15.75" customHeight="1">
      <c r="A24" s="1"/>
      <c r="B24" s="2"/>
    </row>
    <row r="25" spans="1:2" ht="15.75" customHeight="1">
      <c r="A25" s="1"/>
      <c r="B25" s="2"/>
    </row>
    <row r="26" spans="1:2" ht="15.75" customHeight="1">
      <c r="A26" s="1"/>
      <c r="B26" s="2"/>
    </row>
    <row r="27" spans="1:2" ht="15.75" customHeight="1">
      <c r="A27" s="1"/>
      <c r="B27" s="2"/>
    </row>
    <row r="28" spans="1:2" ht="15.75" customHeight="1">
      <c r="A28" s="1"/>
      <c r="B28" s="2"/>
    </row>
    <row r="29" spans="1:2" ht="15.75" customHeight="1">
      <c r="A29" s="1"/>
      <c r="B29" s="2"/>
    </row>
    <row r="30" spans="1:2" ht="15.75" customHeight="1">
      <c r="A30" s="1"/>
      <c r="B30" s="2"/>
    </row>
    <row r="31" spans="1:2" ht="15.75" customHeight="1">
      <c r="A31" s="1"/>
      <c r="B31" s="2"/>
    </row>
    <row r="32" spans="1:2" ht="15.75" customHeight="1">
      <c r="A32" s="1"/>
      <c r="B32" s="2"/>
    </row>
    <row r="33" spans="1:2" ht="15.75" customHeight="1">
      <c r="A33" s="1"/>
      <c r="B33" s="2"/>
    </row>
    <row r="34" spans="1:2" ht="15.75" customHeight="1">
      <c r="A34" s="1"/>
      <c r="B34" s="2"/>
    </row>
    <row r="35" spans="1:2" ht="15.75" customHeight="1">
      <c r="A35" s="1"/>
      <c r="B35" s="2"/>
    </row>
    <row r="36" spans="1:2" ht="15.75" customHeight="1">
      <c r="A36" s="1"/>
      <c r="B36" s="2"/>
    </row>
    <row r="37" spans="1:2" ht="15.75" customHeight="1">
      <c r="A37" s="1"/>
      <c r="B37" s="2"/>
    </row>
    <row r="38" spans="1:2" ht="15.75" customHeight="1">
      <c r="A38" s="1"/>
      <c r="B38" s="2"/>
    </row>
    <row r="39" spans="1:2" ht="15.75" customHeight="1">
      <c r="A39" s="1"/>
      <c r="B39" s="2"/>
    </row>
    <row r="40" spans="1:2" ht="15.75" customHeight="1">
      <c r="A40" s="1"/>
      <c r="B40" s="2"/>
    </row>
    <row r="41" spans="1:2" ht="15.75" customHeight="1">
      <c r="A41" s="1"/>
      <c r="B41" s="2"/>
    </row>
    <row r="42" spans="1:2" ht="15.75" customHeight="1">
      <c r="A42" s="1"/>
      <c r="B42" s="2"/>
    </row>
    <row r="43" spans="1:2" ht="15.75" customHeight="1">
      <c r="A43" s="1"/>
      <c r="B43" s="2"/>
    </row>
    <row r="44" spans="1:2" ht="15.75" customHeight="1">
      <c r="A44" s="1"/>
      <c r="B44" s="2"/>
    </row>
    <row r="45" spans="1:2" ht="15.75" customHeight="1">
      <c r="A45" s="1"/>
      <c r="B45" s="2"/>
    </row>
    <row r="46" spans="1:2" ht="15.75" customHeight="1">
      <c r="A46" s="1"/>
      <c r="B46" s="2"/>
    </row>
    <row r="47" spans="1:2" ht="15.75" customHeight="1">
      <c r="A47" s="1"/>
      <c r="B47" s="2"/>
    </row>
    <row r="48" spans="1:2" ht="15.75" customHeight="1">
      <c r="A48" s="1"/>
      <c r="B48" s="2"/>
    </row>
    <row r="49" spans="1:2" ht="15.75" customHeight="1">
      <c r="A49" s="1"/>
      <c r="B49" s="2"/>
    </row>
    <row r="50" spans="1:2" ht="15.75" customHeight="1">
      <c r="A50" s="1"/>
      <c r="B50" s="2"/>
    </row>
    <row r="51" spans="1:2" ht="15.75" customHeight="1">
      <c r="A51" s="1"/>
      <c r="B51" s="2"/>
    </row>
    <row r="52" spans="1:2" ht="15.75" customHeight="1">
      <c r="A52" s="1"/>
      <c r="B52" s="2"/>
    </row>
    <row r="53" spans="1:2" ht="15.75" customHeight="1">
      <c r="A53" s="1"/>
      <c r="B53" s="2"/>
    </row>
    <row r="54" spans="1:2" ht="15.75" customHeight="1">
      <c r="A54" s="1"/>
      <c r="B54" s="2"/>
    </row>
    <row r="55" spans="1:2" ht="15.75" customHeight="1">
      <c r="A55" s="1"/>
      <c r="B55" s="2"/>
    </row>
    <row r="56" spans="1:2" ht="15.75" customHeight="1">
      <c r="A56" s="1"/>
      <c r="B56" s="2"/>
    </row>
    <row r="57" spans="1:2" ht="15.75" customHeight="1">
      <c r="A57" s="1"/>
      <c r="B57" s="2"/>
    </row>
    <row r="58" spans="1:2" ht="15.75" customHeight="1">
      <c r="A58" s="1"/>
      <c r="B58" s="2"/>
    </row>
    <row r="59" spans="1:2" ht="15.75" customHeight="1">
      <c r="A59" s="1"/>
      <c r="B59" s="2"/>
    </row>
    <row r="60" spans="1:2" ht="15.75" customHeight="1">
      <c r="A60" s="1"/>
      <c r="B60" s="2"/>
    </row>
    <row r="61" spans="1:2" ht="15.75" customHeight="1">
      <c r="A61" s="1"/>
      <c r="B61" s="2"/>
    </row>
    <row r="62" spans="1:2" ht="15.75" customHeight="1">
      <c r="A62" s="1"/>
      <c r="B62" s="2"/>
    </row>
    <row r="63" spans="1:2" ht="15.75" customHeight="1">
      <c r="A63" s="1"/>
      <c r="B63" s="2"/>
    </row>
    <row r="64" spans="1:2" ht="15.75" customHeight="1">
      <c r="A64" s="1"/>
      <c r="B64" s="2"/>
    </row>
    <row r="65" spans="1:2" ht="15.75" customHeight="1">
      <c r="A65" s="1"/>
      <c r="B65" s="2"/>
    </row>
    <row r="66" spans="1:2" ht="15.75" customHeight="1">
      <c r="A66" s="1"/>
      <c r="B66" s="2"/>
    </row>
    <row r="67" spans="1:2" ht="15.75" customHeight="1">
      <c r="A67" s="1"/>
      <c r="B67" s="2"/>
    </row>
    <row r="68" spans="1:2" ht="15.75" customHeight="1">
      <c r="A68" s="1"/>
      <c r="B68" s="2"/>
    </row>
    <row r="69" spans="1:2" ht="15.75" customHeight="1">
      <c r="A69" s="1"/>
      <c r="B69" s="2"/>
    </row>
    <row r="70" spans="1:2" ht="15.75" customHeight="1">
      <c r="A70" s="1"/>
      <c r="B70" s="2"/>
    </row>
    <row r="71" spans="1:2" ht="15.75" customHeight="1">
      <c r="A71" s="1"/>
      <c r="B71" s="2"/>
    </row>
    <row r="72" spans="1:2" ht="15.75" customHeight="1">
      <c r="A72" s="1"/>
      <c r="B72" s="2"/>
    </row>
    <row r="73" spans="1:2" ht="15.75" customHeight="1">
      <c r="A73" s="1"/>
      <c r="B73" s="2"/>
    </row>
    <row r="74" spans="1:2" ht="15.75" customHeight="1">
      <c r="A74" s="1"/>
      <c r="B74" s="2"/>
    </row>
    <row r="75" spans="1:2" ht="15.75" customHeight="1">
      <c r="A75" s="1"/>
      <c r="B75" s="2"/>
    </row>
    <row r="76" spans="1:2" ht="15.75" customHeight="1">
      <c r="A76" s="1"/>
      <c r="B76" s="2"/>
    </row>
    <row r="77" spans="1:2" ht="15.75" customHeight="1">
      <c r="A77" s="1"/>
      <c r="B77" s="2"/>
    </row>
    <row r="78" spans="1:2" ht="15.75" customHeight="1">
      <c r="A78" s="1"/>
      <c r="B78" s="2"/>
    </row>
    <row r="79" spans="1:2" ht="15.75" customHeight="1">
      <c r="A79" s="1"/>
      <c r="B79" s="2"/>
    </row>
    <row r="80" spans="1:2" ht="15.75" customHeight="1">
      <c r="A80" s="1"/>
      <c r="B80" s="2"/>
    </row>
    <row r="81" spans="1:2" ht="15.75" customHeight="1">
      <c r="A81" s="1"/>
      <c r="B81" s="2"/>
    </row>
    <row r="82" spans="1:2" ht="15.75" customHeight="1">
      <c r="A82" s="1"/>
      <c r="B82" s="2"/>
    </row>
    <row r="83" spans="1:2" ht="15.75" customHeight="1">
      <c r="A83" s="1"/>
      <c r="B83" s="2"/>
    </row>
    <row r="84" spans="1:2" ht="15.75" customHeight="1">
      <c r="A84" s="1"/>
      <c r="B84" s="2"/>
    </row>
    <row r="85" spans="1:2" ht="15.75" customHeight="1">
      <c r="A85" s="1"/>
      <c r="B85" s="2"/>
    </row>
    <row r="86" spans="1:2" ht="15.75" customHeight="1">
      <c r="A86" s="1"/>
      <c r="B86" s="2"/>
    </row>
    <row r="87" spans="1:2" ht="15.75" customHeight="1">
      <c r="A87" s="1"/>
      <c r="B87" s="2"/>
    </row>
    <row r="88" spans="1:2" ht="15.75" customHeight="1">
      <c r="A88" s="1"/>
      <c r="B88" s="2"/>
    </row>
    <row r="89" spans="1:2" ht="15.75" customHeight="1">
      <c r="A89" s="1"/>
      <c r="B89" s="2"/>
    </row>
    <row r="90" spans="1:2" ht="15.75" customHeight="1">
      <c r="A90" s="1"/>
      <c r="B90" s="2"/>
    </row>
    <row r="91" spans="1:2" ht="15.75" customHeight="1">
      <c r="A91" s="1"/>
      <c r="B91" s="2"/>
    </row>
    <row r="92" spans="1:2" ht="15.75" customHeight="1">
      <c r="A92" s="1"/>
      <c r="B92" s="2"/>
    </row>
    <row r="93" spans="1:2" ht="15.75" customHeight="1">
      <c r="A93" s="1"/>
      <c r="B93" s="2"/>
    </row>
    <row r="94" spans="1:2" ht="15.75" customHeight="1">
      <c r="A94" s="1"/>
      <c r="B94" s="2"/>
    </row>
    <row r="95" spans="1:2" ht="15.75" customHeight="1">
      <c r="A95" s="1"/>
      <c r="B95" s="2"/>
    </row>
    <row r="96" spans="1:2" ht="15.75" customHeight="1">
      <c r="A96" s="1"/>
      <c r="B96" s="2"/>
    </row>
    <row r="97" spans="1:2" ht="15.75" customHeight="1">
      <c r="A97" s="1"/>
      <c r="B97" s="2"/>
    </row>
    <row r="98" spans="1:2" ht="15.75" customHeight="1">
      <c r="A98" s="1"/>
      <c r="B98" s="2"/>
    </row>
    <row r="99" spans="1:2" ht="15.75" customHeight="1">
      <c r="A99" s="1"/>
      <c r="B99" s="2"/>
    </row>
    <row r="100" spans="1:2" ht="15.75" customHeight="1">
      <c r="A100" s="1"/>
      <c r="B100" s="2"/>
    </row>
    <row r="101" spans="1:2" ht="15.75" customHeight="1">
      <c r="A101" s="1"/>
      <c r="B101" s="2"/>
    </row>
    <row r="102" spans="1:2" ht="15.75" customHeight="1">
      <c r="A102" s="1"/>
      <c r="B102" s="2"/>
    </row>
    <row r="103" spans="1:2" ht="15.75" customHeight="1">
      <c r="A103" s="1"/>
      <c r="B103" s="2"/>
    </row>
    <row r="104" spans="1:2" ht="15.75" customHeight="1">
      <c r="A104" s="1"/>
      <c r="B104" s="2"/>
    </row>
    <row r="105" spans="1:2" ht="15.75" customHeight="1">
      <c r="A105" s="1"/>
      <c r="B105" s="2"/>
    </row>
    <row r="106" spans="1:2" ht="15.75" customHeight="1">
      <c r="A106" s="1"/>
      <c r="B106" s="2"/>
    </row>
    <row r="107" spans="1:2" ht="15.75" customHeight="1">
      <c r="A107" s="1"/>
      <c r="B107" s="2"/>
    </row>
    <row r="108" spans="1:2" ht="15.75" customHeight="1">
      <c r="A108" s="1"/>
      <c r="B108" s="2"/>
    </row>
    <row r="109" spans="1:2" ht="15.75" customHeight="1">
      <c r="A109" s="1"/>
      <c r="B109" s="2"/>
    </row>
    <row r="110" spans="1:2" ht="15.75" customHeight="1">
      <c r="A110" s="1"/>
      <c r="B110" s="2"/>
    </row>
    <row r="111" spans="1:2" ht="15.75" customHeight="1">
      <c r="A111" s="1"/>
      <c r="B111" s="2"/>
    </row>
    <row r="112" spans="1:2" ht="15.75" customHeight="1">
      <c r="A112" s="1"/>
      <c r="B112" s="2"/>
    </row>
    <row r="113" spans="1:2" ht="15.75" customHeight="1">
      <c r="A113" s="1"/>
      <c r="B113" s="2"/>
    </row>
    <row r="114" spans="1:2" ht="15.75" customHeight="1">
      <c r="A114" s="1"/>
      <c r="B114" s="2"/>
    </row>
    <row r="115" spans="1:2" ht="15.75" customHeight="1">
      <c r="A115" s="1"/>
      <c r="B115" s="2"/>
    </row>
    <row r="116" spans="1:2" ht="15.75" customHeight="1">
      <c r="A116" s="1"/>
      <c r="B116" s="2"/>
    </row>
    <row r="117" spans="1:2" ht="15.75" customHeight="1">
      <c r="A117" s="1"/>
      <c r="B117" s="2"/>
    </row>
    <row r="118" spans="1:2" ht="15.75" customHeight="1">
      <c r="A118" s="1"/>
      <c r="B118" s="2"/>
    </row>
    <row r="119" spans="1:2" ht="15.75" customHeight="1">
      <c r="A119" s="1"/>
      <c r="B119" s="2"/>
    </row>
    <row r="120" spans="1:2" ht="15.75" customHeight="1">
      <c r="A120" s="1"/>
      <c r="B120" s="2"/>
    </row>
    <row r="121" spans="1:2" ht="15.75" customHeight="1">
      <c r="A121" s="1"/>
      <c r="B121" s="2"/>
    </row>
    <row r="122" spans="1:2" ht="15.75" customHeight="1">
      <c r="A122" s="1"/>
      <c r="B122" s="2"/>
    </row>
    <row r="123" spans="1:2" ht="15.75" customHeight="1">
      <c r="A123" s="1"/>
      <c r="B123" s="2"/>
    </row>
    <row r="124" spans="1:2" ht="15.75" customHeight="1">
      <c r="A124" s="1"/>
      <c r="B124" s="2"/>
    </row>
    <row r="125" spans="1:2" ht="15.75" customHeight="1">
      <c r="A125" s="1"/>
      <c r="B125" s="2"/>
    </row>
    <row r="126" spans="1:2" ht="15.75" customHeight="1">
      <c r="A126" s="1"/>
      <c r="B126" s="2"/>
    </row>
    <row r="127" spans="1:2" ht="15.75" customHeight="1">
      <c r="A127" s="1"/>
      <c r="B127" s="2"/>
    </row>
    <row r="128" spans="1:2" ht="15.75" customHeight="1">
      <c r="A128" s="1"/>
      <c r="B128" s="2"/>
    </row>
    <row r="129" spans="1:2" ht="15.75" customHeight="1">
      <c r="A129" s="1"/>
      <c r="B129" s="2"/>
    </row>
    <row r="130" spans="1:2" ht="15.75" customHeight="1">
      <c r="A130" s="1"/>
      <c r="B130" s="2"/>
    </row>
    <row r="131" spans="1:2" ht="15.75" customHeight="1">
      <c r="A131" s="1"/>
      <c r="B131" s="2"/>
    </row>
    <row r="132" spans="1:2" ht="15.75" customHeight="1">
      <c r="A132" s="1"/>
      <c r="B132" s="2"/>
    </row>
    <row r="133" spans="1:2" ht="15.75" customHeight="1">
      <c r="A133" s="1"/>
      <c r="B133" s="2"/>
    </row>
    <row r="134" spans="1:2" ht="15.75" customHeight="1">
      <c r="A134" s="1"/>
      <c r="B134" s="2"/>
    </row>
    <row r="135" spans="1:2" ht="15.75" customHeight="1">
      <c r="A135" s="1"/>
      <c r="B135" s="2"/>
    </row>
    <row r="136" spans="1:2" ht="15.75" customHeight="1">
      <c r="A136" s="1"/>
      <c r="B136" s="2"/>
    </row>
    <row r="137" spans="1:2" ht="15.75" customHeight="1">
      <c r="A137" s="1"/>
      <c r="B137" s="2"/>
    </row>
    <row r="138" spans="1:2" ht="15.75" customHeight="1">
      <c r="A138" s="1"/>
      <c r="B138" s="2"/>
    </row>
    <row r="139" spans="1:2" ht="15.75" customHeight="1">
      <c r="A139" s="1"/>
      <c r="B139" s="2"/>
    </row>
    <row r="140" spans="1:2" ht="15.75" customHeight="1">
      <c r="A140" s="1"/>
      <c r="B140" s="2"/>
    </row>
    <row r="141" spans="1:2" ht="15.75" customHeight="1">
      <c r="A141" s="1"/>
      <c r="B141" s="2"/>
    </row>
    <row r="142" spans="1:2" ht="15.75" customHeight="1">
      <c r="A142" s="1"/>
      <c r="B142" s="2"/>
    </row>
    <row r="143" spans="1:2" ht="15.75" customHeight="1">
      <c r="A143" s="1"/>
      <c r="B143" s="2"/>
    </row>
    <row r="144" spans="1:2" ht="15.75" customHeight="1">
      <c r="A144" s="1"/>
      <c r="B144" s="2"/>
    </row>
    <row r="145" spans="1:2" ht="15.75" customHeight="1">
      <c r="A145" s="1"/>
      <c r="B145" s="2"/>
    </row>
    <row r="146" spans="1:2" ht="15.75" customHeight="1">
      <c r="A146" s="1"/>
      <c r="B146" s="2"/>
    </row>
    <row r="147" spans="1:2" ht="15.75" customHeight="1">
      <c r="A147" s="1"/>
      <c r="B147" s="2"/>
    </row>
    <row r="148" spans="1:2" ht="15.75" customHeight="1">
      <c r="A148" s="1"/>
      <c r="B148" s="2"/>
    </row>
    <row r="149" spans="1:2" ht="15.75" customHeight="1">
      <c r="A149" s="1"/>
      <c r="B149" s="2"/>
    </row>
    <row r="150" spans="1:2" ht="15.75" customHeight="1">
      <c r="A150" s="1"/>
      <c r="B150" s="2"/>
    </row>
    <row r="151" spans="1:2" ht="15.75" customHeight="1">
      <c r="A151" s="1"/>
      <c r="B151" s="2"/>
    </row>
    <row r="152" spans="1:2" ht="15.75" customHeight="1">
      <c r="A152" s="1"/>
      <c r="B152" s="2"/>
    </row>
    <row r="153" spans="1:2" ht="15.75" customHeight="1">
      <c r="A153" s="1"/>
      <c r="B153" s="2"/>
    </row>
    <row r="154" spans="1:2" ht="15.75" customHeight="1">
      <c r="A154" s="1"/>
      <c r="B154" s="2"/>
    </row>
    <row r="155" spans="1:2" ht="15.75" customHeight="1">
      <c r="A155" s="1"/>
      <c r="B155" s="2"/>
    </row>
    <row r="156" spans="1:2" ht="15.75" customHeight="1">
      <c r="A156" s="1"/>
      <c r="B156" s="2"/>
    </row>
    <row r="157" spans="1:2" ht="15.75" customHeight="1">
      <c r="A157" s="1"/>
      <c r="B157" s="2"/>
    </row>
    <row r="158" spans="1:2" ht="15.75" customHeight="1">
      <c r="A158" s="1"/>
      <c r="B158" s="2"/>
    </row>
    <row r="159" spans="1:2" ht="15.75" customHeight="1">
      <c r="A159" s="1"/>
      <c r="B159" s="2"/>
    </row>
    <row r="160" spans="1:2" ht="15.75" customHeight="1">
      <c r="A160" s="1"/>
      <c r="B160" s="2"/>
    </row>
    <row r="161" spans="1:2" ht="15.75" customHeight="1">
      <c r="A161" s="1"/>
      <c r="B161" s="2"/>
    </row>
    <row r="162" spans="1:2" ht="15.75" customHeight="1">
      <c r="A162" s="1"/>
      <c r="B162" s="2"/>
    </row>
    <row r="163" spans="1:2" ht="15.75" customHeight="1">
      <c r="A163" s="1"/>
      <c r="B163" s="2"/>
    </row>
    <row r="164" spans="1:2" ht="15.75" customHeight="1">
      <c r="A164" s="1"/>
      <c r="B164" s="2"/>
    </row>
    <row r="165" spans="1:2" ht="15.75" customHeight="1">
      <c r="A165" s="1"/>
      <c r="B165" s="2"/>
    </row>
    <row r="166" spans="1:2" ht="15.75" customHeight="1">
      <c r="A166" s="1"/>
      <c r="B166" s="2"/>
    </row>
    <row r="167" spans="1:2" ht="15.75" customHeight="1">
      <c r="A167" s="1"/>
      <c r="B167" s="2"/>
    </row>
    <row r="168" spans="1:2" ht="15.75" customHeight="1">
      <c r="A168" s="1"/>
      <c r="B168" s="2"/>
    </row>
    <row r="169" spans="1:2" ht="15.75" customHeight="1">
      <c r="A169" s="1"/>
      <c r="B169" s="2"/>
    </row>
    <row r="170" spans="1:2" ht="15.75" customHeight="1">
      <c r="A170" s="1"/>
      <c r="B170" s="2"/>
    </row>
    <row r="171" spans="1:2" ht="15.75" customHeight="1">
      <c r="A171" s="1"/>
      <c r="B171" s="2"/>
    </row>
    <row r="172" spans="1:2" ht="15.75" customHeight="1">
      <c r="A172" s="1"/>
      <c r="B172" s="2"/>
    </row>
    <row r="173" spans="1:2" ht="15.75" customHeight="1">
      <c r="A173" s="1"/>
      <c r="B173" s="2"/>
    </row>
    <row r="174" spans="1:2" ht="15.75" customHeight="1">
      <c r="A174" s="1"/>
      <c r="B174" s="2"/>
    </row>
    <row r="175" spans="1:2" ht="15.75" customHeight="1">
      <c r="A175" s="1"/>
      <c r="B175" s="2"/>
    </row>
    <row r="176" spans="1:2" ht="15.75" customHeight="1">
      <c r="A176" s="1"/>
      <c r="B176" s="2"/>
    </row>
    <row r="177" spans="1:2" ht="15.75" customHeight="1">
      <c r="A177" s="1"/>
      <c r="B177" s="2"/>
    </row>
    <row r="178" spans="1:2" ht="15.75" customHeight="1">
      <c r="A178" s="1"/>
      <c r="B178" s="2"/>
    </row>
    <row r="179" spans="1:2" ht="15.75" customHeight="1">
      <c r="A179" s="1"/>
      <c r="B179" s="2"/>
    </row>
    <row r="180" spans="1:2" ht="15.75" customHeight="1">
      <c r="A180" s="1"/>
      <c r="B180" s="2"/>
    </row>
    <row r="181" spans="1:2" ht="15.75" customHeight="1">
      <c r="A181" s="1"/>
      <c r="B181" s="2"/>
    </row>
    <row r="182" spans="1:2" ht="15.75" customHeight="1">
      <c r="A182" s="1"/>
      <c r="B182" s="2"/>
    </row>
    <row r="183" spans="1:2" ht="15.75" customHeight="1">
      <c r="A183" s="1"/>
      <c r="B183" s="2"/>
    </row>
    <row r="184" spans="1:2" ht="15.75" customHeight="1">
      <c r="A184" s="1"/>
      <c r="B184" s="2"/>
    </row>
    <row r="185" spans="1:2" ht="15.75" customHeight="1">
      <c r="A185" s="1"/>
      <c r="B185" s="2"/>
    </row>
    <row r="186" spans="1:2" ht="15.75" customHeight="1">
      <c r="A186" s="1"/>
      <c r="B186" s="2"/>
    </row>
    <row r="187" spans="1:2" ht="15.75" customHeight="1">
      <c r="A187" s="1"/>
      <c r="B187" s="2"/>
    </row>
    <row r="188" spans="1:2" ht="15.75" customHeight="1">
      <c r="A188" s="1"/>
      <c r="B188" s="2"/>
    </row>
    <row r="189" spans="1:2" ht="15.75" customHeight="1">
      <c r="A189" s="1"/>
      <c r="B189" s="2"/>
    </row>
    <row r="190" spans="1:2" ht="15.75" customHeight="1">
      <c r="A190" s="1"/>
      <c r="B190" s="2"/>
    </row>
    <row r="191" spans="1:2" ht="15.75" customHeight="1">
      <c r="A191" s="1"/>
      <c r="B191" s="2"/>
    </row>
    <row r="192" spans="1:2" ht="15.75" customHeight="1">
      <c r="A192" s="1"/>
      <c r="B192" s="2"/>
    </row>
    <row r="193" spans="1:2" ht="15.75" customHeight="1">
      <c r="A193" s="1"/>
      <c r="B193" s="2"/>
    </row>
    <row r="194" spans="1:2" ht="15.75" customHeight="1">
      <c r="A194" s="1"/>
      <c r="B194" s="2"/>
    </row>
    <row r="195" spans="1:2" ht="15.75" customHeight="1">
      <c r="A195" s="1"/>
      <c r="B195" s="2"/>
    </row>
    <row r="196" spans="1:2" ht="15.75" customHeight="1">
      <c r="A196" s="1"/>
      <c r="B196" s="2"/>
    </row>
    <row r="197" spans="1:2" ht="15.75" customHeight="1">
      <c r="A197" s="1"/>
      <c r="B197" s="2"/>
    </row>
    <row r="198" spans="1:2" ht="15.75" customHeight="1">
      <c r="A198" s="1"/>
      <c r="B198" s="2"/>
    </row>
    <row r="199" spans="1:2" ht="15.75" customHeight="1">
      <c r="A199" s="1"/>
      <c r="B199" s="2"/>
    </row>
    <row r="200" spans="1:2" ht="15.75" customHeight="1">
      <c r="A200" s="1"/>
      <c r="B200" s="2"/>
    </row>
    <row r="201" spans="1:2" ht="15.75" customHeight="1">
      <c r="A201" s="1"/>
      <c r="B201" s="2"/>
    </row>
    <row r="202" spans="1:2" ht="15.75" customHeight="1">
      <c r="A202" s="1"/>
      <c r="B202" s="2"/>
    </row>
    <row r="203" spans="1:2" ht="15.75" customHeight="1">
      <c r="A203" s="1"/>
      <c r="B203" s="2"/>
    </row>
    <row r="204" spans="1:2" ht="15.75" customHeight="1">
      <c r="A204" s="1"/>
      <c r="B204" s="2"/>
    </row>
    <row r="205" spans="1:2" ht="15.75" customHeight="1">
      <c r="A205" s="1"/>
      <c r="B205" s="2"/>
    </row>
    <row r="206" spans="1:2" ht="15.75" customHeight="1">
      <c r="A206" s="1"/>
      <c r="B206" s="2"/>
    </row>
    <row r="207" spans="1:2" ht="15.75" customHeight="1">
      <c r="A207" s="1"/>
      <c r="B207" s="2"/>
    </row>
    <row r="208" spans="1:2" ht="15.75" customHeight="1">
      <c r="A208" s="1"/>
      <c r="B208" s="2"/>
    </row>
    <row r="209" spans="1:2" ht="15.75" customHeight="1">
      <c r="A209" s="1"/>
      <c r="B209" s="2"/>
    </row>
    <row r="210" spans="1:2" ht="15.75" customHeight="1">
      <c r="A210" s="1"/>
      <c r="B210" s="2"/>
    </row>
    <row r="211" spans="1:2" ht="15.75" customHeight="1">
      <c r="A211" s="1"/>
      <c r="B211" s="2"/>
    </row>
    <row r="212" spans="1:2" ht="15.75" customHeight="1">
      <c r="A212" s="1"/>
      <c r="B212" s="2"/>
    </row>
    <row r="213" spans="1:2" ht="15.75" customHeight="1">
      <c r="A213" s="1"/>
      <c r="B213" s="2"/>
    </row>
    <row r="214" spans="1:2" ht="15.75" customHeight="1">
      <c r="A214" s="1"/>
      <c r="B214" s="2"/>
    </row>
    <row r="215" spans="1:2" ht="15.75" customHeight="1">
      <c r="A215" s="1"/>
      <c r="B215" s="2"/>
    </row>
    <row r="216" spans="1:2" ht="15.75" customHeight="1">
      <c r="A216" s="1"/>
      <c r="B216" s="2"/>
    </row>
    <row r="217" spans="1:2" ht="15.75" customHeight="1">
      <c r="A217" s="1"/>
      <c r="B217" s="2"/>
    </row>
    <row r="218" spans="1:2" ht="15.75" customHeight="1">
      <c r="A218" s="1"/>
      <c r="B218" s="2"/>
    </row>
    <row r="219" spans="1:2" ht="15.75" customHeight="1">
      <c r="A219" s="1"/>
      <c r="B219" s="2"/>
    </row>
    <row r="220" spans="1:2" ht="15.75" customHeight="1">
      <c r="A220" s="1"/>
      <c r="B220" s="2"/>
    </row>
    <row r="221" spans="1:2" ht="15.75" customHeight="1">
      <c r="A221" s="1"/>
      <c r="B221" s="2"/>
    </row>
    <row r="222" spans="1:2" ht="15.75" customHeight="1">
      <c r="A222" s="1"/>
      <c r="B222" s="2"/>
    </row>
    <row r="223" spans="1:2" ht="15.75" customHeight="1">
      <c r="A223" s="1"/>
      <c r="B223" s="2"/>
    </row>
    <row r="224" spans="1:2" ht="15.75" customHeight="1">
      <c r="A224" s="1"/>
      <c r="B224" s="2"/>
    </row>
    <row r="225" spans="1:2" ht="15.75" customHeight="1">
      <c r="A225" s="1"/>
      <c r="B225" s="2"/>
    </row>
    <row r="226" spans="1:2" ht="15.75" customHeight="1">
      <c r="A226" s="1"/>
      <c r="B226" s="2"/>
    </row>
    <row r="227" spans="1:2" ht="15.75" customHeight="1">
      <c r="A227" s="1"/>
      <c r="B227" s="2"/>
    </row>
    <row r="228" spans="1:2" ht="15.75" customHeight="1">
      <c r="A228" s="1"/>
      <c r="B228" s="2"/>
    </row>
    <row r="229" spans="1:2" ht="15.75" customHeight="1">
      <c r="A229" s="1"/>
      <c r="B229" s="2"/>
    </row>
    <row r="230" spans="1:2" ht="15.75" customHeight="1">
      <c r="A230" s="1"/>
      <c r="B230" s="2"/>
    </row>
    <row r="231" spans="1:2" ht="15.75" customHeight="1">
      <c r="A231" s="1"/>
      <c r="B231" s="2"/>
    </row>
    <row r="232" spans="1:2" ht="15.75" customHeight="1">
      <c r="A232" s="1"/>
      <c r="B232" s="2"/>
    </row>
    <row r="233" spans="1:2" ht="15.75" customHeight="1">
      <c r="A233" s="1"/>
      <c r="B233" s="2"/>
    </row>
    <row r="234" spans="1:2" ht="15.75" customHeight="1">
      <c r="A234" s="1"/>
      <c r="B234" s="2"/>
    </row>
    <row r="235" spans="1:2" ht="15.75" customHeight="1">
      <c r="A235" s="1"/>
      <c r="B235" s="2"/>
    </row>
    <row r="236" spans="1:2" ht="15.75" customHeight="1">
      <c r="A236" s="1"/>
      <c r="B236" s="2"/>
    </row>
    <row r="237" spans="1:2" ht="15.75" customHeight="1">
      <c r="A237" s="1"/>
      <c r="B237" s="2"/>
    </row>
    <row r="238" spans="1:2" ht="15.75" customHeight="1">
      <c r="A238" s="1"/>
      <c r="B238" s="2"/>
    </row>
    <row r="239" spans="1:2" ht="15.75" customHeight="1">
      <c r="A239" s="1"/>
      <c r="B239" s="2"/>
    </row>
    <row r="240" spans="1:2" ht="15.75" customHeight="1">
      <c r="A240" s="1"/>
      <c r="B240" s="2"/>
    </row>
    <row r="241" spans="1:2" ht="15.75" customHeight="1">
      <c r="A241" s="1"/>
      <c r="B241" s="2"/>
    </row>
    <row r="242" spans="1:2" ht="15.75" customHeight="1">
      <c r="A242" s="1"/>
      <c r="B242" s="2"/>
    </row>
    <row r="243" spans="1:2" ht="15.75" customHeight="1">
      <c r="A243" s="1"/>
      <c r="B243" s="2"/>
    </row>
    <row r="244" spans="1:2" ht="15.75" customHeight="1">
      <c r="A244" s="1"/>
      <c r="B244" s="2"/>
    </row>
    <row r="245" spans="1:2" ht="15.75" customHeight="1">
      <c r="A245" s="1"/>
      <c r="B245" s="2"/>
    </row>
    <row r="246" spans="1:2" ht="15.75" customHeight="1">
      <c r="A246" s="1"/>
      <c r="B246" s="2"/>
    </row>
    <row r="247" spans="1:2" ht="15.75" customHeight="1">
      <c r="A247" s="1"/>
      <c r="B247" s="2"/>
    </row>
    <row r="248" spans="1:2" ht="15.75" customHeight="1">
      <c r="A248" s="1"/>
      <c r="B248" s="2"/>
    </row>
    <row r="249" spans="1:2" ht="15.75" customHeight="1">
      <c r="A249" s="1"/>
      <c r="B249" s="2"/>
    </row>
    <row r="250" spans="1:2" ht="15.75" customHeight="1">
      <c r="A250" s="1"/>
      <c r="B250" s="2"/>
    </row>
    <row r="251" spans="1:2" ht="15.75" customHeight="1">
      <c r="A251" s="1"/>
      <c r="B251" s="2"/>
    </row>
    <row r="252" spans="1:2" ht="15.75" customHeight="1">
      <c r="A252" s="1"/>
      <c r="B252" s="2"/>
    </row>
    <row r="253" spans="1:2" ht="15.75" customHeight="1">
      <c r="A253" s="1"/>
      <c r="B253" s="2"/>
    </row>
    <row r="254" spans="1:2" ht="15.75" customHeight="1">
      <c r="A254" s="1"/>
      <c r="B254" s="2"/>
    </row>
    <row r="255" spans="1:2" ht="15.75" customHeight="1">
      <c r="A255" s="1"/>
      <c r="B255" s="2"/>
    </row>
    <row r="256" spans="1:2" ht="15.75" customHeight="1">
      <c r="A256" s="1"/>
      <c r="B256" s="2"/>
    </row>
    <row r="257" spans="1:2" ht="15.75" customHeight="1">
      <c r="A257" s="1"/>
      <c r="B257" s="2"/>
    </row>
    <row r="258" spans="1:2" ht="15.75" customHeight="1">
      <c r="A258" s="1"/>
      <c r="B258" s="2"/>
    </row>
    <row r="259" spans="1:2" ht="15.75" customHeight="1">
      <c r="A259" s="1"/>
      <c r="B259" s="2"/>
    </row>
    <row r="260" spans="1:2" ht="15.75" customHeight="1">
      <c r="A260" s="1"/>
      <c r="B260" s="2"/>
    </row>
    <row r="261" spans="1:2" ht="15.75" customHeight="1">
      <c r="A261" s="1"/>
      <c r="B261" s="2"/>
    </row>
    <row r="262" spans="1:2" ht="15.75" customHeight="1">
      <c r="A262" s="1"/>
      <c r="B262" s="2"/>
    </row>
    <row r="263" spans="1:2" ht="15.75" customHeight="1">
      <c r="A263" s="1"/>
      <c r="B263" s="2"/>
    </row>
    <row r="264" spans="1:2" ht="15.75" customHeight="1">
      <c r="A264" s="1"/>
      <c r="B264" s="2"/>
    </row>
    <row r="265" spans="1:2" ht="15.75" customHeight="1">
      <c r="A265" s="1"/>
      <c r="B265" s="2"/>
    </row>
    <row r="266" spans="1:2" ht="15.75" customHeight="1">
      <c r="A266" s="1"/>
      <c r="B266" s="2"/>
    </row>
    <row r="267" spans="1:2" ht="15.75" customHeight="1">
      <c r="A267" s="1"/>
      <c r="B267" s="2"/>
    </row>
    <row r="268" spans="1:2" ht="15.75" customHeight="1">
      <c r="A268" s="1"/>
      <c r="B268" s="2"/>
    </row>
    <row r="269" spans="1:2" ht="15.75" customHeight="1">
      <c r="A269" s="1"/>
      <c r="B269" s="2"/>
    </row>
    <row r="270" spans="1:2" ht="15.75" customHeight="1">
      <c r="A270" s="1"/>
      <c r="B270" s="2"/>
    </row>
    <row r="271" spans="1:2" ht="15.75" customHeight="1">
      <c r="A271" s="1"/>
      <c r="B271" s="2"/>
    </row>
    <row r="272" spans="1:2" ht="15.75" customHeight="1">
      <c r="A272" s="1"/>
      <c r="B272" s="2"/>
    </row>
    <row r="273" spans="1:2" ht="15.75" customHeight="1">
      <c r="A273" s="1"/>
      <c r="B273" s="2"/>
    </row>
    <row r="274" spans="1:2" ht="15.75" customHeight="1">
      <c r="A274" s="1"/>
      <c r="B274" s="2"/>
    </row>
    <row r="275" spans="1:2" ht="15.75" customHeight="1">
      <c r="A275" s="1"/>
      <c r="B275" s="2"/>
    </row>
    <row r="276" spans="1:2" ht="15.75" customHeight="1">
      <c r="A276" s="1"/>
      <c r="B276" s="2"/>
    </row>
    <row r="277" spans="1:2" ht="15.75" customHeight="1">
      <c r="A277" s="1"/>
      <c r="B277" s="2"/>
    </row>
    <row r="278" spans="1:2" ht="15.75" customHeight="1">
      <c r="A278" s="1"/>
      <c r="B278" s="2"/>
    </row>
    <row r="279" spans="1:2" ht="15.75" customHeight="1">
      <c r="A279" s="1"/>
      <c r="B279" s="2"/>
    </row>
    <row r="280" spans="1:2" ht="15.75" customHeight="1">
      <c r="A280" s="1"/>
      <c r="B280" s="2"/>
    </row>
    <row r="281" spans="1:2" ht="15.75" customHeight="1">
      <c r="A281" s="1"/>
      <c r="B281" s="2"/>
    </row>
    <row r="282" spans="1:2" ht="15.75" customHeight="1">
      <c r="A282" s="1"/>
      <c r="B282" s="2"/>
    </row>
    <row r="283" spans="1:2" ht="15.75" customHeight="1">
      <c r="A283" s="1"/>
      <c r="B283" s="2"/>
    </row>
    <row r="284" spans="1:2" ht="15.75" customHeight="1">
      <c r="A284" s="1"/>
      <c r="B284" s="2"/>
    </row>
    <row r="285" spans="1:2" ht="15.75" customHeight="1">
      <c r="A285" s="1"/>
      <c r="B285" s="2"/>
    </row>
    <row r="286" spans="1:2" ht="15.75" customHeight="1">
      <c r="A286" s="1"/>
      <c r="B286" s="2"/>
    </row>
    <row r="287" spans="1:2" ht="15.75" customHeight="1">
      <c r="A287" s="1"/>
      <c r="B287" s="2"/>
    </row>
    <row r="288" spans="1:2" ht="15.75" customHeight="1">
      <c r="A288" s="1"/>
      <c r="B288" s="2"/>
    </row>
    <row r="289" spans="1:2" ht="15.75" customHeight="1">
      <c r="A289" s="1"/>
      <c r="B289" s="2"/>
    </row>
    <row r="290" spans="1:2" ht="15.75" customHeight="1">
      <c r="A290" s="1"/>
      <c r="B290" s="2"/>
    </row>
    <row r="291" spans="1:2" ht="15.75" customHeight="1">
      <c r="A291" s="1"/>
      <c r="B291" s="2"/>
    </row>
    <row r="292" spans="1:2" ht="15.75" customHeight="1">
      <c r="A292" s="1"/>
      <c r="B292" s="2"/>
    </row>
    <row r="293" spans="1:2" ht="15.75" customHeight="1">
      <c r="A293" s="1"/>
      <c r="B293" s="2"/>
    </row>
    <row r="294" spans="1:2" ht="15.75" customHeight="1">
      <c r="A294" s="1"/>
      <c r="B294" s="2"/>
    </row>
    <row r="295" spans="1:2" ht="15.75" customHeight="1">
      <c r="A295" s="1"/>
      <c r="B295" s="2"/>
    </row>
    <row r="296" spans="1:2" ht="15.75" customHeight="1">
      <c r="A296" s="1"/>
      <c r="B296" s="2"/>
    </row>
    <row r="297" spans="1:2" ht="15.75" customHeight="1">
      <c r="A297" s="1"/>
      <c r="B297" s="2"/>
    </row>
    <row r="298" spans="1:2" ht="15.75" customHeight="1">
      <c r="A298" s="1"/>
      <c r="B298" s="2"/>
    </row>
    <row r="299" spans="1:2" ht="15.75" customHeight="1">
      <c r="A299" s="1"/>
      <c r="B299" s="2"/>
    </row>
    <row r="300" spans="1:2" ht="15.75" customHeight="1">
      <c r="A300" s="1"/>
      <c r="B300" s="2"/>
    </row>
    <row r="301" spans="1:2" ht="15.75" customHeight="1">
      <c r="A301" s="1"/>
      <c r="B301" s="2"/>
    </row>
    <row r="302" spans="1:2" ht="15.75" customHeight="1">
      <c r="A302" s="1"/>
      <c r="B302" s="2"/>
    </row>
    <row r="303" spans="1:2" ht="15.75" customHeight="1">
      <c r="A303" s="1"/>
      <c r="B303" s="2"/>
    </row>
    <row r="304" spans="1:2" ht="15.75" customHeight="1">
      <c r="A304" s="1"/>
      <c r="B304" s="2"/>
    </row>
    <row r="305" spans="1:2" ht="15.75" customHeight="1">
      <c r="A305" s="1"/>
      <c r="B305" s="2"/>
    </row>
    <row r="306" spans="1:2" ht="15.75" customHeight="1">
      <c r="A306" s="1"/>
      <c r="B306" s="2"/>
    </row>
    <row r="307" spans="1:2" ht="15.75" customHeight="1">
      <c r="A307" s="1"/>
      <c r="B307" s="2"/>
    </row>
    <row r="308" spans="1:2" ht="15.75" customHeight="1">
      <c r="A308" s="1"/>
      <c r="B308" s="2"/>
    </row>
    <row r="309" spans="1:2" ht="15.75" customHeight="1">
      <c r="A309" s="1"/>
      <c r="B309" s="2"/>
    </row>
    <row r="310" spans="1:2" ht="15.75" customHeight="1">
      <c r="A310" s="1"/>
      <c r="B310" s="2"/>
    </row>
    <row r="311" spans="1:2" ht="15.75" customHeight="1">
      <c r="A311" s="1"/>
      <c r="B311" s="2"/>
    </row>
    <row r="312" spans="1:2" ht="15.75" customHeight="1">
      <c r="A312" s="1"/>
      <c r="B312" s="2"/>
    </row>
    <row r="313" spans="1:2" ht="15.75" customHeight="1">
      <c r="A313" s="1"/>
      <c r="B313" s="2"/>
    </row>
    <row r="314" spans="1:2" ht="15.75" customHeight="1">
      <c r="A314" s="1"/>
      <c r="B314" s="2"/>
    </row>
    <row r="315" spans="1:2" ht="15.75" customHeight="1">
      <c r="A315" s="1"/>
      <c r="B315" s="2"/>
    </row>
    <row r="316" spans="1:2" ht="15.75" customHeight="1">
      <c r="A316" s="1"/>
      <c r="B316" s="2"/>
    </row>
    <row r="317" spans="1:2" ht="15.75" customHeight="1">
      <c r="A317" s="1"/>
      <c r="B317" s="2"/>
    </row>
    <row r="318" spans="1:2" ht="15.75" customHeight="1">
      <c r="A318" s="1"/>
      <c r="B318" s="2"/>
    </row>
    <row r="319" spans="1:2" ht="15.75" customHeight="1">
      <c r="A319" s="1"/>
      <c r="B319" s="2"/>
    </row>
    <row r="320" spans="1:2" ht="15.75" customHeight="1">
      <c r="A320" s="1"/>
      <c r="B320" s="2"/>
    </row>
    <row r="321" spans="1:2" ht="15.75" customHeight="1">
      <c r="A321" s="1"/>
      <c r="B321" s="2"/>
    </row>
    <row r="322" spans="1:2" ht="15.75" customHeight="1">
      <c r="A322" s="1"/>
      <c r="B322" s="2"/>
    </row>
    <row r="323" spans="1:2" ht="15.75" customHeight="1">
      <c r="A323" s="1"/>
      <c r="B323" s="2"/>
    </row>
    <row r="324" spans="1:2" ht="15.75" customHeight="1">
      <c r="A324" s="1"/>
      <c r="B324" s="2"/>
    </row>
    <row r="325" spans="1:2" ht="15.75" customHeight="1">
      <c r="A325" s="1"/>
      <c r="B325" s="2"/>
    </row>
    <row r="326" spans="1:2" ht="15.75" customHeight="1">
      <c r="A326" s="1"/>
      <c r="B326" s="2"/>
    </row>
    <row r="327" spans="1:2" ht="15.75" customHeight="1">
      <c r="A327" s="1"/>
      <c r="B327" s="2"/>
    </row>
    <row r="328" spans="1:2" ht="15.75" customHeight="1">
      <c r="A328" s="1"/>
      <c r="B328" s="2"/>
    </row>
    <row r="329" spans="1:2" ht="15.75" customHeight="1">
      <c r="A329" s="1"/>
      <c r="B329" s="2"/>
    </row>
    <row r="330" spans="1:2" ht="15.75" customHeight="1">
      <c r="A330" s="1"/>
      <c r="B330" s="2"/>
    </row>
    <row r="331" spans="1:2" ht="15.75" customHeight="1">
      <c r="A331" s="1"/>
      <c r="B331" s="2"/>
    </row>
    <row r="332" spans="1:2" ht="15.75" customHeight="1">
      <c r="A332" s="1"/>
      <c r="B332" s="2"/>
    </row>
    <row r="333" spans="1:2" ht="15.75" customHeight="1">
      <c r="A333" s="1"/>
      <c r="B333" s="2"/>
    </row>
    <row r="334" spans="1:2" ht="15.75" customHeight="1">
      <c r="A334" s="1"/>
      <c r="B334" s="2"/>
    </row>
    <row r="335" spans="1:2" ht="15.75" customHeight="1">
      <c r="A335" s="1"/>
      <c r="B335" s="2"/>
    </row>
    <row r="336" spans="1:2" ht="15.75" customHeight="1">
      <c r="A336" s="1"/>
      <c r="B336" s="2"/>
    </row>
    <row r="337" spans="1:2" ht="15.75" customHeight="1">
      <c r="A337" s="1"/>
      <c r="B337" s="2"/>
    </row>
    <row r="338" spans="1:2" ht="15.75" customHeight="1">
      <c r="A338" s="1"/>
      <c r="B338" s="2"/>
    </row>
    <row r="339" spans="1:2" ht="15.75" customHeight="1">
      <c r="A339" s="1"/>
      <c r="B339" s="2"/>
    </row>
    <row r="340" spans="1:2" ht="15.75" customHeight="1">
      <c r="A340" s="1"/>
      <c r="B340" s="2"/>
    </row>
    <row r="341" spans="1:2" ht="15.75" customHeight="1">
      <c r="A341" s="1"/>
      <c r="B341" s="2"/>
    </row>
    <row r="342" spans="1:2" ht="15.75" customHeight="1">
      <c r="A342" s="1"/>
      <c r="B342" s="2"/>
    </row>
    <row r="343" spans="1:2" ht="15.75" customHeight="1">
      <c r="A343" s="1"/>
      <c r="B343" s="2"/>
    </row>
    <row r="344" spans="1:2" ht="15.75" customHeight="1">
      <c r="A344" s="1"/>
      <c r="B344" s="2"/>
    </row>
    <row r="345" spans="1:2" ht="15.75" customHeight="1">
      <c r="A345" s="1"/>
      <c r="B345" s="2"/>
    </row>
    <row r="346" spans="1:2" ht="15.75" customHeight="1">
      <c r="A346" s="1"/>
      <c r="B346" s="2"/>
    </row>
    <row r="347" spans="1:2" ht="15.75" customHeight="1">
      <c r="A347" s="1"/>
      <c r="B347" s="2"/>
    </row>
    <row r="348" spans="1:2" ht="15.75" customHeight="1">
      <c r="A348" s="1"/>
      <c r="B348" s="2"/>
    </row>
    <row r="349" spans="1:2" ht="15.75" customHeight="1">
      <c r="A349" s="1"/>
      <c r="B349" s="2"/>
    </row>
    <row r="350" spans="1:2" ht="15.75" customHeight="1">
      <c r="A350" s="1"/>
      <c r="B350" s="2"/>
    </row>
    <row r="351" spans="1:2" ht="15.75" customHeight="1">
      <c r="A351" s="1"/>
      <c r="B351" s="2"/>
    </row>
    <row r="352" spans="1:2" ht="15.75" customHeight="1">
      <c r="A352" s="1"/>
      <c r="B352" s="2"/>
    </row>
    <row r="353" spans="1:2" ht="15.75" customHeight="1">
      <c r="A353" s="1"/>
      <c r="B353" s="2"/>
    </row>
    <row r="354" spans="1:2" ht="15.75" customHeight="1">
      <c r="A354" s="1"/>
      <c r="B354" s="2"/>
    </row>
    <row r="355" spans="1:2" ht="15.75" customHeight="1">
      <c r="A355" s="1"/>
      <c r="B355" s="2"/>
    </row>
    <row r="356" spans="1:2" ht="15.75" customHeight="1">
      <c r="A356" s="1"/>
      <c r="B356" s="2"/>
    </row>
    <row r="357" spans="1:2" ht="15.75" customHeight="1">
      <c r="A357" s="1"/>
      <c r="B357" s="2"/>
    </row>
    <row r="358" spans="1:2" ht="15.75" customHeight="1">
      <c r="A358" s="1"/>
      <c r="B358" s="2"/>
    </row>
    <row r="359" spans="1:2" ht="15.75" customHeight="1">
      <c r="A359" s="1"/>
      <c r="B359" s="2"/>
    </row>
    <row r="360" spans="1:2" ht="15.75" customHeight="1">
      <c r="A360" s="1"/>
      <c r="B360" s="2"/>
    </row>
    <row r="361" spans="1:2" ht="15.75" customHeight="1">
      <c r="A361" s="1"/>
      <c r="B361" s="2"/>
    </row>
    <row r="362" spans="1:2" ht="15.75" customHeight="1">
      <c r="A362" s="1"/>
      <c r="B362" s="2"/>
    </row>
    <row r="363" spans="1:2" ht="15.75" customHeight="1">
      <c r="A363" s="1"/>
      <c r="B363" s="2"/>
    </row>
    <row r="364" spans="1:2" ht="15.75" customHeight="1">
      <c r="A364" s="1"/>
      <c r="B364" s="2"/>
    </row>
    <row r="365" spans="1:2" ht="15.75" customHeight="1">
      <c r="A365" s="1"/>
      <c r="B365" s="2"/>
    </row>
    <row r="366" spans="1:2" ht="15.75" customHeight="1">
      <c r="A366" s="1"/>
      <c r="B366" s="2"/>
    </row>
    <row r="367" spans="1:2" ht="15.75" customHeight="1">
      <c r="A367" s="1"/>
      <c r="B367" s="2"/>
    </row>
    <row r="368" spans="1:2" ht="15.75" customHeight="1">
      <c r="A368" s="1"/>
      <c r="B368" s="2"/>
    </row>
    <row r="369" spans="1:2" ht="15.75" customHeight="1">
      <c r="A369" s="1"/>
      <c r="B369" s="2"/>
    </row>
    <row r="370" spans="1:2" ht="15.75" customHeight="1">
      <c r="A370" s="1"/>
      <c r="B370" s="2"/>
    </row>
    <row r="371" spans="1:2" ht="15.75" customHeight="1">
      <c r="A371" s="1"/>
      <c r="B371" s="2"/>
    </row>
    <row r="372" spans="1:2" ht="15.75" customHeight="1">
      <c r="A372" s="1"/>
      <c r="B372" s="2"/>
    </row>
    <row r="373" spans="1:2" ht="15.75" customHeight="1">
      <c r="A373" s="1"/>
      <c r="B373" s="2"/>
    </row>
    <row r="374" spans="1:2" ht="15.75" customHeight="1">
      <c r="A374" s="1"/>
      <c r="B374" s="2"/>
    </row>
    <row r="375" spans="1:2" ht="15.75" customHeight="1">
      <c r="A375" s="1"/>
      <c r="B375" s="2"/>
    </row>
    <row r="376" spans="1:2" ht="15.75" customHeight="1">
      <c r="A376" s="1"/>
      <c r="B376" s="2"/>
    </row>
    <row r="377" spans="1:2" ht="15.75" customHeight="1">
      <c r="A377" s="1"/>
      <c r="B377" s="2"/>
    </row>
    <row r="378" spans="1:2" ht="15.75" customHeight="1">
      <c r="A378" s="1"/>
      <c r="B378" s="2"/>
    </row>
    <row r="379" spans="1:2" ht="15.75" customHeight="1">
      <c r="A379" s="1"/>
      <c r="B379" s="2"/>
    </row>
    <row r="380" spans="1:2" ht="15.75" customHeight="1">
      <c r="A380" s="1"/>
      <c r="B380" s="2"/>
    </row>
    <row r="381" spans="1:2" ht="15.75" customHeight="1">
      <c r="A381" s="1"/>
      <c r="B381" s="2"/>
    </row>
    <row r="382" spans="1:2" ht="15.75" customHeight="1">
      <c r="A382" s="1"/>
      <c r="B382" s="2"/>
    </row>
    <row r="383" spans="1:2" ht="15.75" customHeight="1">
      <c r="A383" s="1"/>
      <c r="B383" s="2"/>
    </row>
    <row r="384" spans="1:2" ht="15.75" customHeight="1">
      <c r="A384" s="1"/>
      <c r="B384" s="2"/>
    </row>
    <row r="385" spans="1:2" ht="15.75" customHeight="1">
      <c r="A385" s="1"/>
      <c r="B385" s="2"/>
    </row>
    <row r="386" spans="1:2" ht="15.75" customHeight="1">
      <c r="A386" s="1"/>
      <c r="B386" s="2"/>
    </row>
    <row r="387" spans="1:2" ht="15.75" customHeight="1">
      <c r="A387" s="1"/>
      <c r="B387" s="2"/>
    </row>
    <row r="388" spans="1:2" ht="15.75" customHeight="1">
      <c r="A388" s="1"/>
      <c r="B388" s="2"/>
    </row>
    <row r="389" spans="1:2" ht="15.75" customHeight="1">
      <c r="A389" s="1"/>
      <c r="B389" s="2"/>
    </row>
    <row r="390" spans="1:2" ht="15.75" customHeight="1">
      <c r="A390" s="1"/>
      <c r="B390" s="2"/>
    </row>
    <row r="391" spans="1:2" ht="15.75" customHeight="1">
      <c r="A391" s="1"/>
      <c r="B391" s="2"/>
    </row>
    <row r="392" spans="1:2" ht="15.75" customHeight="1">
      <c r="A392" s="1"/>
      <c r="B392" s="2"/>
    </row>
    <row r="393" spans="1:2" ht="15.75" customHeight="1">
      <c r="A393" s="1"/>
      <c r="B393" s="2"/>
    </row>
    <row r="394" spans="1:2" ht="15.75" customHeight="1">
      <c r="A394" s="1"/>
      <c r="B394" s="2"/>
    </row>
    <row r="395" spans="1:2" ht="15.75" customHeight="1">
      <c r="A395" s="1"/>
      <c r="B395" s="2"/>
    </row>
    <row r="396" spans="1:2" ht="15.75" customHeight="1">
      <c r="A396" s="1"/>
      <c r="B396" s="2"/>
    </row>
    <row r="397" spans="1:2" ht="15.75" customHeight="1">
      <c r="A397" s="1"/>
      <c r="B397" s="2"/>
    </row>
    <row r="398" spans="1:2" ht="15.75" customHeight="1">
      <c r="A398" s="1"/>
      <c r="B398" s="2"/>
    </row>
    <row r="399" spans="1:2" ht="15.75" customHeight="1">
      <c r="A399" s="1"/>
      <c r="B399" s="2"/>
    </row>
    <row r="400" spans="1:2" ht="15.75" customHeight="1">
      <c r="A400" s="1"/>
      <c r="B400" s="2"/>
    </row>
    <row r="401" spans="1:2" ht="15.75" customHeight="1">
      <c r="A401" s="1"/>
      <c r="B401" s="2"/>
    </row>
    <row r="402" spans="1:2" ht="15.75" customHeight="1">
      <c r="A402" s="1"/>
      <c r="B402" s="2"/>
    </row>
    <row r="403" spans="1:2" ht="15.75" customHeight="1">
      <c r="A403" s="1"/>
      <c r="B403" s="2"/>
    </row>
    <row r="404" spans="1:2" ht="15.75" customHeight="1">
      <c r="A404" s="1"/>
      <c r="B404" s="2"/>
    </row>
    <row r="405" spans="1:2" ht="15.75" customHeight="1">
      <c r="A405" s="1"/>
      <c r="B405" s="2"/>
    </row>
    <row r="406" spans="1:2" ht="15.75" customHeight="1">
      <c r="A406" s="1"/>
      <c r="B406" s="2"/>
    </row>
    <row r="407" spans="1:2" ht="15.75" customHeight="1">
      <c r="A407" s="1"/>
      <c r="B407" s="2"/>
    </row>
    <row r="408" spans="1:2" ht="15.75" customHeight="1">
      <c r="A408" s="1"/>
      <c r="B408" s="2"/>
    </row>
    <row r="409" spans="1:2" ht="15.75" customHeight="1">
      <c r="A409" s="1"/>
      <c r="B409" s="2"/>
    </row>
    <row r="410" spans="1:2" ht="15.75" customHeight="1">
      <c r="A410" s="1"/>
      <c r="B410" s="2"/>
    </row>
    <row r="411" spans="1:2" ht="15.75" customHeight="1">
      <c r="A411" s="1"/>
      <c r="B411" s="2"/>
    </row>
    <row r="412" spans="1:2" ht="15.75" customHeight="1">
      <c r="A412" s="1"/>
      <c r="B412" s="2"/>
    </row>
    <row r="413" spans="1:2" ht="15.75" customHeight="1">
      <c r="A413" s="1"/>
      <c r="B413" s="2"/>
    </row>
    <row r="414" spans="1:2" ht="15.75" customHeight="1">
      <c r="A414" s="1"/>
      <c r="B414" s="2"/>
    </row>
    <row r="415" spans="1:2" ht="15.75" customHeight="1">
      <c r="A415" s="1"/>
      <c r="B415" s="2"/>
    </row>
    <row r="416" spans="1:2" ht="15.75" customHeight="1">
      <c r="A416" s="1"/>
      <c r="B416" s="2"/>
    </row>
    <row r="417" spans="1:2" ht="15.75" customHeight="1">
      <c r="A417" s="1"/>
      <c r="B417" s="2"/>
    </row>
    <row r="418" spans="1:2" ht="15.75" customHeight="1">
      <c r="A418" s="1"/>
      <c r="B418" s="2"/>
    </row>
    <row r="419" spans="1:2" ht="15.75" customHeight="1">
      <c r="A419" s="1"/>
      <c r="B419" s="2"/>
    </row>
    <row r="420" spans="1:2" ht="15.75" customHeight="1">
      <c r="A420" s="1"/>
      <c r="B420" s="2"/>
    </row>
    <row r="421" spans="1:2" ht="15.75" customHeight="1">
      <c r="A421" s="1"/>
      <c r="B421" s="2"/>
    </row>
    <row r="422" spans="1:2" ht="15.75" customHeight="1">
      <c r="A422" s="1"/>
      <c r="B422" s="2"/>
    </row>
    <row r="423" spans="1:2" ht="15.75" customHeight="1">
      <c r="A423" s="1"/>
      <c r="B423" s="2"/>
    </row>
    <row r="424" spans="1:2" ht="15.75" customHeight="1">
      <c r="A424" s="1"/>
      <c r="B424" s="2"/>
    </row>
    <row r="425" spans="1:2" ht="15.75" customHeight="1">
      <c r="A425" s="1"/>
      <c r="B425" s="2"/>
    </row>
    <row r="426" spans="1:2" ht="15.75" customHeight="1">
      <c r="A426" s="1"/>
      <c r="B426" s="2"/>
    </row>
    <row r="427" spans="1:2" ht="15.75" customHeight="1">
      <c r="A427" s="1"/>
      <c r="B427" s="2"/>
    </row>
    <row r="428" spans="1:2" ht="15.75" customHeight="1">
      <c r="A428" s="1"/>
      <c r="B428" s="2"/>
    </row>
    <row r="429" spans="1:2" ht="15.75" customHeight="1">
      <c r="A429" s="1"/>
      <c r="B429" s="2"/>
    </row>
    <row r="430" spans="1:2" ht="15.75" customHeight="1">
      <c r="A430" s="1"/>
      <c r="B430" s="2"/>
    </row>
    <row r="431" spans="1:2" ht="15.75" customHeight="1">
      <c r="A431" s="1"/>
      <c r="B431" s="2"/>
    </row>
    <row r="432" spans="1:2" ht="15.75" customHeight="1">
      <c r="A432" s="1"/>
      <c r="B432" s="2"/>
    </row>
    <row r="433" spans="1:2" ht="15.75" customHeight="1">
      <c r="A433" s="1"/>
      <c r="B433" s="2"/>
    </row>
    <row r="434" spans="1:2" ht="15.75" customHeight="1">
      <c r="A434" s="1"/>
      <c r="B434" s="2"/>
    </row>
    <row r="435" spans="1:2" ht="15.75" customHeight="1">
      <c r="A435" s="1"/>
      <c r="B435" s="2"/>
    </row>
    <row r="436" spans="1:2" ht="15.75" customHeight="1">
      <c r="A436" s="1"/>
      <c r="B436" s="2"/>
    </row>
    <row r="437" spans="1:2" ht="15.75" customHeight="1">
      <c r="A437" s="1"/>
      <c r="B437" s="2"/>
    </row>
    <row r="438" spans="1:2" ht="15.75" customHeight="1">
      <c r="A438" s="1"/>
      <c r="B438" s="2"/>
    </row>
    <row r="439" spans="1:2" ht="15.75" customHeight="1">
      <c r="A439" s="1"/>
      <c r="B439" s="2"/>
    </row>
    <row r="440" spans="1:2" ht="15.75" customHeight="1">
      <c r="A440" s="1"/>
      <c r="B440" s="2"/>
    </row>
    <row r="441" spans="1:2" ht="15.75" customHeight="1">
      <c r="A441" s="1"/>
      <c r="B441" s="2"/>
    </row>
    <row r="442" spans="1:2" ht="15.75" customHeight="1">
      <c r="A442" s="1"/>
      <c r="B442" s="2"/>
    </row>
    <row r="443" spans="1:2" ht="15.75" customHeight="1">
      <c r="A443" s="1"/>
      <c r="B443" s="2"/>
    </row>
    <row r="444" spans="1:2" ht="15.75" customHeight="1">
      <c r="A444" s="1"/>
      <c r="B444" s="2"/>
    </row>
    <row r="445" spans="1:2" ht="15.75" customHeight="1">
      <c r="A445" s="1"/>
      <c r="B445" s="2"/>
    </row>
    <row r="446" spans="1:2" ht="15.75" customHeight="1">
      <c r="A446" s="1"/>
      <c r="B446" s="2"/>
    </row>
    <row r="447" spans="1:2" ht="15.75" customHeight="1">
      <c r="A447" s="1"/>
      <c r="B447" s="2"/>
    </row>
    <row r="448" spans="1:2" ht="15.75" customHeight="1">
      <c r="A448" s="1"/>
      <c r="B448" s="2"/>
    </row>
    <row r="449" spans="1:2" ht="15.75" customHeight="1">
      <c r="A449" s="1"/>
      <c r="B449" s="2"/>
    </row>
    <row r="450" spans="1:2" ht="15.75" customHeight="1">
      <c r="A450" s="1"/>
      <c r="B450" s="2"/>
    </row>
    <row r="451" spans="1:2" ht="15.75" customHeight="1">
      <c r="A451" s="1"/>
      <c r="B451" s="2"/>
    </row>
    <row r="452" spans="1:2" ht="15.75" customHeight="1">
      <c r="A452" s="1"/>
      <c r="B452" s="2"/>
    </row>
    <row r="453" spans="1:2" ht="15.75" customHeight="1">
      <c r="A453" s="1"/>
      <c r="B453" s="2"/>
    </row>
    <row r="454" spans="1:2" ht="15.75" customHeight="1">
      <c r="A454" s="1"/>
      <c r="B454" s="2"/>
    </row>
    <row r="455" spans="1:2" ht="15.75" customHeight="1">
      <c r="A455" s="1"/>
      <c r="B455" s="2"/>
    </row>
    <row r="456" spans="1:2" ht="15.75" customHeight="1">
      <c r="A456" s="1"/>
      <c r="B456" s="2"/>
    </row>
    <row r="457" spans="1:2" ht="15.75" customHeight="1">
      <c r="A457" s="1"/>
      <c r="B457" s="2"/>
    </row>
    <row r="458" spans="1:2" ht="15.75" customHeight="1">
      <c r="A458" s="1"/>
      <c r="B458" s="2"/>
    </row>
    <row r="459" spans="1:2" ht="15.75" customHeight="1">
      <c r="A459" s="1"/>
      <c r="B459" s="2"/>
    </row>
    <row r="460" spans="1:2" ht="15.75" customHeight="1">
      <c r="A460" s="1"/>
      <c r="B460" s="2"/>
    </row>
    <row r="461" spans="1:2" ht="15.75" customHeight="1">
      <c r="A461" s="1"/>
      <c r="B461" s="2"/>
    </row>
    <row r="462" spans="1:2" ht="15.75" customHeight="1">
      <c r="A462" s="1"/>
      <c r="B462" s="2"/>
    </row>
    <row r="463" spans="1:2" ht="15.75" customHeight="1">
      <c r="A463" s="1"/>
      <c r="B463" s="2"/>
    </row>
    <row r="464" spans="1:2" ht="15.75" customHeight="1">
      <c r="A464" s="1"/>
      <c r="B464" s="2"/>
    </row>
    <row r="465" spans="1:2" ht="15.75" customHeight="1">
      <c r="A465" s="1"/>
      <c r="B465" s="2"/>
    </row>
    <row r="466" spans="1:2" ht="15.75" customHeight="1">
      <c r="A466" s="1"/>
      <c r="B466" s="2"/>
    </row>
    <row r="467" spans="1:2" ht="15.75" customHeight="1">
      <c r="A467" s="1"/>
      <c r="B467" s="2"/>
    </row>
    <row r="468" spans="1:2" ht="15.75" customHeight="1">
      <c r="A468" s="1"/>
      <c r="B468" s="2"/>
    </row>
    <row r="469" spans="1:2" ht="15.75" customHeight="1">
      <c r="A469" s="1"/>
      <c r="B469" s="2"/>
    </row>
    <row r="470" spans="1:2" ht="15.75" customHeight="1">
      <c r="A470" s="1"/>
      <c r="B470" s="2"/>
    </row>
    <row r="471" spans="1:2" ht="15.75" customHeight="1">
      <c r="A471" s="1"/>
      <c r="B471" s="2"/>
    </row>
    <row r="472" spans="1:2" ht="15.75" customHeight="1">
      <c r="A472" s="1"/>
      <c r="B472" s="2"/>
    </row>
    <row r="473" spans="1:2" ht="15.75" customHeight="1">
      <c r="A473" s="1"/>
      <c r="B473" s="2"/>
    </row>
    <row r="474" spans="1:2" ht="15.75" customHeight="1">
      <c r="A474" s="1"/>
      <c r="B474" s="2"/>
    </row>
    <row r="475" spans="1:2" ht="15.75" customHeight="1">
      <c r="A475" s="1"/>
      <c r="B475" s="2"/>
    </row>
    <row r="476" spans="1:2" ht="15.75" customHeight="1">
      <c r="A476" s="1"/>
      <c r="B476" s="2"/>
    </row>
    <row r="477" spans="1:2" ht="15.75" customHeight="1">
      <c r="A477" s="1"/>
      <c r="B477" s="2"/>
    </row>
    <row r="478" spans="1:2" ht="15.75" customHeight="1">
      <c r="A478" s="1"/>
      <c r="B478" s="2"/>
    </row>
    <row r="479" spans="1:2" ht="15.75" customHeight="1">
      <c r="A479" s="1"/>
      <c r="B479" s="2"/>
    </row>
    <row r="480" spans="1:2" ht="15.75" customHeight="1">
      <c r="A480" s="1"/>
      <c r="B480" s="2"/>
    </row>
    <row r="481" spans="1:2" ht="15.75" customHeight="1">
      <c r="A481" s="1"/>
      <c r="B481" s="2"/>
    </row>
    <row r="482" spans="1:2" ht="15.75" customHeight="1">
      <c r="A482" s="1"/>
      <c r="B482" s="2"/>
    </row>
    <row r="483" spans="1:2" ht="15.75" customHeight="1">
      <c r="A483" s="1"/>
      <c r="B483" s="2"/>
    </row>
    <row r="484" spans="1:2" ht="15.75" customHeight="1">
      <c r="A484" s="1"/>
      <c r="B484" s="2"/>
    </row>
    <row r="485" spans="1:2" ht="15.75" customHeight="1">
      <c r="A485" s="1"/>
      <c r="B485" s="2"/>
    </row>
    <row r="486" spans="1:2" ht="15.75" customHeight="1">
      <c r="A486" s="1"/>
      <c r="B486" s="2"/>
    </row>
    <row r="487" spans="1:2" ht="15.75" customHeight="1">
      <c r="A487" s="1"/>
      <c r="B487" s="2"/>
    </row>
    <row r="488" spans="1:2" ht="15.75" customHeight="1">
      <c r="A488" s="1"/>
      <c r="B488" s="2"/>
    </row>
    <row r="489" spans="1:2" ht="15.75" customHeight="1">
      <c r="A489" s="1"/>
      <c r="B489" s="2"/>
    </row>
    <row r="490" spans="1:2" ht="15.75" customHeight="1">
      <c r="A490" s="1"/>
      <c r="B490" s="2"/>
    </row>
    <row r="491" spans="1:2" ht="15.75" customHeight="1">
      <c r="A491" s="1"/>
      <c r="B491" s="2"/>
    </row>
    <row r="492" spans="1:2" ht="15.75" customHeight="1">
      <c r="A492" s="1"/>
      <c r="B492" s="2"/>
    </row>
    <row r="493" spans="1:2" ht="15.75" customHeight="1">
      <c r="A493" s="1"/>
      <c r="B493" s="2"/>
    </row>
    <row r="494" spans="1:2" ht="15.75" customHeight="1">
      <c r="A494" s="1"/>
      <c r="B494" s="2"/>
    </row>
    <row r="495" spans="1:2" ht="15.75" customHeight="1">
      <c r="A495" s="1"/>
      <c r="B495" s="2"/>
    </row>
    <row r="496" spans="1:2" ht="15.75" customHeight="1">
      <c r="A496" s="1"/>
      <c r="B496" s="2"/>
    </row>
    <row r="497" spans="1:2" ht="15.75" customHeight="1">
      <c r="A497" s="1"/>
      <c r="B497" s="2"/>
    </row>
    <row r="498" spans="1:2" ht="15.75" customHeight="1">
      <c r="A498" s="1"/>
      <c r="B498" s="2"/>
    </row>
    <row r="499" spans="1:2" ht="15.75" customHeight="1">
      <c r="A499" s="1"/>
      <c r="B499" s="2"/>
    </row>
    <row r="500" spans="1:2" ht="15.75" customHeight="1">
      <c r="A500" s="1"/>
      <c r="B500" s="2"/>
    </row>
    <row r="501" spans="1:2" ht="15.75" customHeight="1">
      <c r="A501" s="1"/>
      <c r="B501" s="2"/>
    </row>
    <row r="502" spans="1:2" ht="15.75" customHeight="1">
      <c r="A502" s="1"/>
      <c r="B502" s="2"/>
    </row>
    <row r="503" spans="1:2" ht="15.75" customHeight="1">
      <c r="A503" s="1"/>
      <c r="B503" s="2"/>
    </row>
    <row r="504" spans="1:2" ht="15.75" customHeight="1">
      <c r="A504" s="1"/>
      <c r="B504" s="2"/>
    </row>
    <row r="505" spans="1:2" ht="15.75" customHeight="1">
      <c r="A505" s="1"/>
      <c r="B505" s="2"/>
    </row>
    <row r="506" spans="1:2" ht="15.75" customHeight="1">
      <c r="A506" s="1"/>
      <c r="B506" s="2"/>
    </row>
    <row r="507" spans="1:2" ht="15.75" customHeight="1">
      <c r="A507" s="1"/>
      <c r="B507" s="2"/>
    </row>
    <row r="508" spans="1:2" ht="15.75" customHeight="1">
      <c r="A508" s="1"/>
      <c r="B508" s="2"/>
    </row>
    <row r="509" spans="1:2" ht="15.75" customHeight="1">
      <c r="A509" s="1"/>
      <c r="B509" s="2"/>
    </row>
    <row r="510" spans="1:2" ht="15.75" customHeight="1">
      <c r="A510" s="1"/>
      <c r="B510" s="2"/>
    </row>
    <row r="511" spans="1:2" ht="15.75" customHeight="1">
      <c r="A511" s="1"/>
      <c r="B511" s="2"/>
    </row>
    <row r="512" spans="1:2" ht="15.75" customHeight="1">
      <c r="A512" s="1"/>
      <c r="B512" s="2"/>
    </row>
    <row r="513" spans="1:2" ht="15.75" customHeight="1">
      <c r="A513" s="1"/>
      <c r="B513" s="2"/>
    </row>
    <row r="514" spans="1:2" ht="15.75" customHeight="1">
      <c r="A514" s="1"/>
      <c r="B514" s="2"/>
    </row>
    <row r="515" spans="1:2" ht="15.75" customHeight="1">
      <c r="A515" s="1"/>
      <c r="B515" s="2"/>
    </row>
    <row r="516" spans="1:2" ht="15.75" customHeight="1">
      <c r="A516" s="1"/>
      <c r="B516" s="2"/>
    </row>
    <row r="517" spans="1:2" ht="15.75" customHeight="1">
      <c r="A517" s="1"/>
      <c r="B517" s="2"/>
    </row>
    <row r="518" spans="1:2" ht="15.75" customHeight="1">
      <c r="A518" s="1"/>
      <c r="B518" s="2"/>
    </row>
    <row r="519" spans="1:2" ht="15.75" customHeight="1">
      <c r="A519" s="1"/>
      <c r="B519" s="2"/>
    </row>
    <row r="520" spans="1:2" ht="15.75" customHeight="1">
      <c r="A520" s="1"/>
      <c r="B520" s="2"/>
    </row>
    <row r="521" spans="1:2" ht="15.75" customHeight="1">
      <c r="A521" s="1"/>
      <c r="B521" s="2"/>
    </row>
    <row r="522" spans="1:2" ht="15.75" customHeight="1">
      <c r="A522" s="1"/>
      <c r="B522" s="2"/>
    </row>
    <row r="523" spans="1:2" ht="15.75" customHeight="1">
      <c r="A523" s="1"/>
      <c r="B523" s="2"/>
    </row>
    <row r="524" spans="1:2" ht="15.75" customHeight="1">
      <c r="A524" s="1"/>
      <c r="B524" s="2"/>
    </row>
    <row r="525" spans="1:2" ht="15.75" customHeight="1">
      <c r="A525" s="1"/>
      <c r="B525" s="2"/>
    </row>
    <row r="526" spans="1:2" ht="15.75" customHeight="1">
      <c r="A526" s="1"/>
      <c r="B526" s="2"/>
    </row>
    <row r="527" spans="1:2" ht="15.75" customHeight="1">
      <c r="A527" s="1"/>
      <c r="B527" s="2"/>
    </row>
    <row r="528" spans="1:2" ht="15.75" customHeight="1">
      <c r="A528" s="1"/>
      <c r="B528" s="2"/>
    </row>
    <row r="529" spans="1:2" ht="15.75" customHeight="1">
      <c r="A529" s="1"/>
      <c r="B529" s="2"/>
    </row>
    <row r="530" spans="1:2" ht="15.75" customHeight="1">
      <c r="A530" s="1"/>
      <c r="B530" s="2"/>
    </row>
    <row r="531" spans="1:2" ht="15.75" customHeight="1">
      <c r="A531" s="1"/>
      <c r="B531" s="2"/>
    </row>
    <row r="532" spans="1:2" ht="15.75" customHeight="1">
      <c r="A532" s="1"/>
      <c r="B532" s="2"/>
    </row>
    <row r="533" spans="1:2" ht="15.75" customHeight="1">
      <c r="A533" s="1"/>
      <c r="B533" s="2"/>
    </row>
    <row r="534" spans="1:2" ht="15.75" customHeight="1">
      <c r="A534" s="1"/>
      <c r="B534" s="2"/>
    </row>
    <row r="535" spans="1:2" ht="15.75" customHeight="1">
      <c r="A535" s="1"/>
      <c r="B535" s="2"/>
    </row>
    <row r="536" spans="1:2" ht="15.75" customHeight="1">
      <c r="A536" s="1"/>
      <c r="B536" s="2"/>
    </row>
    <row r="537" spans="1:2" ht="15.75" customHeight="1">
      <c r="A537" s="1"/>
      <c r="B537" s="2"/>
    </row>
    <row r="538" spans="1:2" ht="15.75" customHeight="1">
      <c r="A538" s="1"/>
      <c r="B538" s="2"/>
    </row>
    <row r="539" spans="1:2" ht="15.75" customHeight="1">
      <c r="A539" s="1"/>
      <c r="B539" s="2"/>
    </row>
    <row r="540" spans="1:2" ht="15.75" customHeight="1">
      <c r="A540" s="1"/>
      <c r="B540" s="2"/>
    </row>
    <row r="541" spans="1:2" ht="15.75" customHeight="1">
      <c r="A541" s="1"/>
      <c r="B541" s="2"/>
    </row>
    <row r="542" spans="1:2" ht="15.75" customHeight="1">
      <c r="A542" s="1"/>
      <c r="B542" s="2"/>
    </row>
    <row r="543" spans="1:2" ht="15.75" customHeight="1">
      <c r="A543" s="1"/>
      <c r="B543" s="2"/>
    </row>
    <row r="544" spans="1:2" ht="15.75" customHeight="1">
      <c r="A544" s="1"/>
      <c r="B544" s="2"/>
    </row>
    <row r="545" spans="1:2" ht="15.75" customHeight="1">
      <c r="A545" s="1"/>
      <c r="B545" s="2"/>
    </row>
    <row r="546" spans="1:2" ht="15.75" customHeight="1">
      <c r="A546" s="1"/>
      <c r="B546" s="2"/>
    </row>
    <row r="547" spans="1:2" ht="15.75" customHeight="1">
      <c r="A547" s="1"/>
      <c r="B547" s="2"/>
    </row>
    <row r="548" spans="1:2" ht="15.75" customHeight="1">
      <c r="A548" s="1"/>
      <c r="B548" s="2"/>
    </row>
    <row r="549" spans="1:2" ht="15.75" customHeight="1">
      <c r="A549" s="1"/>
      <c r="B549" s="2"/>
    </row>
    <row r="550" spans="1:2" ht="15.75" customHeight="1">
      <c r="A550" s="1"/>
      <c r="B550" s="2"/>
    </row>
    <row r="551" spans="1:2" ht="15.75" customHeight="1">
      <c r="A551" s="1"/>
      <c r="B551" s="2"/>
    </row>
    <row r="552" spans="1:2" ht="15.75" customHeight="1">
      <c r="A552" s="1"/>
      <c r="B552" s="2"/>
    </row>
    <row r="553" spans="1:2" ht="15.75" customHeight="1">
      <c r="A553" s="1"/>
      <c r="B553" s="2"/>
    </row>
    <row r="554" spans="1:2" ht="15.75" customHeight="1">
      <c r="A554" s="1"/>
      <c r="B554" s="2"/>
    </row>
    <row r="555" spans="1:2" ht="15.75" customHeight="1">
      <c r="A555" s="1"/>
      <c r="B555" s="2"/>
    </row>
    <row r="556" spans="1:2" ht="15.75" customHeight="1">
      <c r="A556" s="1"/>
      <c r="B556" s="2"/>
    </row>
    <row r="557" spans="1:2" ht="15.75" customHeight="1">
      <c r="A557" s="1"/>
      <c r="B557" s="2"/>
    </row>
    <row r="558" spans="1:2" ht="15.75" customHeight="1">
      <c r="A558" s="1"/>
      <c r="B558" s="2"/>
    </row>
    <row r="559" spans="1:2" ht="15.75" customHeight="1">
      <c r="A559" s="1"/>
      <c r="B559" s="2"/>
    </row>
    <row r="560" spans="1:2" ht="15.75" customHeight="1">
      <c r="A560" s="1"/>
      <c r="B560" s="2"/>
    </row>
    <row r="561" spans="1:2" ht="15.75" customHeight="1">
      <c r="A561" s="1"/>
      <c r="B561" s="2"/>
    </row>
    <row r="562" spans="1:2" ht="15.75" customHeight="1">
      <c r="A562" s="1"/>
      <c r="B562" s="2"/>
    </row>
    <row r="563" spans="1:2" ht="15.75" customHeight="1">
      <c r="A563" s="1"/>
      <c r="B563" s="2"/>
    </row>
    <row r="564" spans="1:2" ht="15.75" customHeight="1">
      <c r="A564" s="1"/>
      <c r="B564" s="2"/>
    </row>
    <row r="565" spans="1:2" ht="15.75" customHeight="1">
      <c r="A565" s="1"/>
      <c r="B565" s="2"/>
    </row>
    <row r="566" spans="1:2" ht="15.75" customHeight="1">
      <c r="A566" s="1"/>
      <c r="B566" s="2"/>
    </row>
    <row r="567" spans="1:2" ht="15.75" customHeight="1">
      <c r="A567" s="1"/>
      <c r="B567" s="2"/>
    </row>
    <row r="568" spans="1:2" ht="15.75" customHeight="1">
      <c r="A568" s="1"/>
      <c r="B568" s="2"/>
    </row>
    <row r="569" spans="1:2" ht="15.75" customHeight="1">
      <c r="A569" s="1"/>
      <c r="B569" s="2"/>
    </row>
    <row r="570" spans="1:2" ht="15.75" customHeight="1">
      <c r="A570" s="1"/>
      <c r="B570" s="2"/>
    </row>
    <row r="571" spans="1:2" ht="15.75" customHeight="1">
      <c r="A571" s="1"/>
      <c r="B571" s="2"/>
    </row>
    <row r="572" spans="1:2" ht="15.75" customHeight="1">
      <c r="A572" s="1"/>
      <c r="B572" s="2"/>
    </row>
    <row r="573" spans="1:2" ht="15.75" customHeight="1">
      <c r="A573" s="1"/>
      <c r="B573" s="2"/>
    </row>
    <row r="574" spans="1:2" ht="15.75" customHeight="1">
      <c r="A574" s="1"/>
      <c r="B574" s="2"/>
    </row>
    <row r="575" spans="1:2" ht="15.75" customHeight="1">
      <c r="A575" s="1"/>
      <c r="B575" s="2"/>
    </row>
    <row r="576" spans="1:2" ht="15.75" customHeight="1">
      <c r="A576" s="1"/>
      <c r="B576" s="2"/>
    </row>
    <row r="577" spans="1:2" ht="15.75" customHeight="1">
      <c r="A577" s="1"/>
      <c r="B577" s="2"/>
    </row>
    <row r="578" spans="1:2" ht="15.75" customHeight="1">
      <c r="A578" s="1"/>
      <c r="B578" s="2"/>
    </row>
    <row r="579" spans="1:2" ht="15.75" customHeight="1">
      <c r="A579" s="1"/>
      <c r="B579" s="2"/>
    </row>
    <row r="580" spans="1:2" ht="15.75" customHeight="1">
      <c r="A580" s="1"/>
      <c r="B580" s="2"/>
    </row>
    <row r="581" spans="1:2" ht="15.75" customHeight="1">
      <c r="A581" s="1"/>
      <c r="B581" s="2"/>
    </row>
    <row r="582" spans="1:2" ht="15.75" customHeight="1">
      <c r="A582" s="1"/>
      <c r="B582" s="2"/>
    </row>
    <row r="583" spans="1:2" ht="15.75" customHeight="1">
      <c r="A583" s="1"/>
      <c r="B583" s="2"/>
    </row>
    <row r="584" spans="1:2" ht="15.75" customHeight="1">
      <c r="A584" s="1"/>
      <c r="B584" s="2"/>
    </row>
    <row r="585" spans="1:2" ht="15.75" customHeight="1">
      <c r="A585" s="1"/>
      <c r="B585" s="2"/>
    </row>
    <row r="586" spans="1:2" ht="15.75" customHeight="1">
      <c r="A586" s="1"/>
      <c r="B586" s="2"/>
    </row>
    <row r="587" spans="1:2" ht="15.75" customHeight="1">
      <c r="A587" s="1"/>
      <c r="B587" s="2"/>
    </row>
    <row r="588" spans="1:2" ht="15.75" customHeight="1">
      <c r="A588" s="1"/>
      <c r="B588" s="2"/>
    </row>
    <row r="589" spans="1:2" ht="15.75" customHeight="1">
      <c r="A589" s="1"/>
      <c r="B589" s="2"/>
    </row>
    <row r="590" spans="1:2" ht="15.75" customHeight="1">
      <c r="A590" s="1"/>
      <c r="B590" s="2"/>
    </row>
    <row r="591" spans="1:2" ht="15.75" customHeight="1">
      <c r="A591" s="1"/>
      <c r="B591" s="2"/>
    </row>
    <row r="592" spans="1:2" ht="15.75" customHeight="1">
      <c r="A592" s="1"/>
      <c r="B592" s="2"/>
    </row>
    <row r="593" spans="1:2" ht="15.75" customHeight="1">
      <c r="A593" s="1"/>
      <c r="B593" s="2"/>
    </row>
    <row r="594" spans="1:2" ht="15.75" customHeight="1">
      <c r="A594" s="1"/>
      <c r="B594" s="2"/>
    </row>
    <row r="595" spans="1:2" ht="15.75" customHeight="1">
      <c r="A595" s="1"/>
      <c r="B595" s="2"/>
    </row>
    <row r="596" spans="1:2" ht="15.75" customHeight="1">
      <c r="A596" s="1"/>
      <c r="B596" s="2"/>
    </row>
    <row r="597" spans="1:2" ht="15.75" customHeight="1">
      <c r="A597" s="1"/>
      <c r="B597" s="2"/>
    </row>
    <row r="598" spans="1:2" ht="15.75" customHeight="1">
      <c r="A598" s="1"/>
      <c r="B598" s="2"/>
    </row>
    <row r="599" spans="1:2" ht="15.75" customHeight="1">
      <c r="A599" s="1"/>
      <c r="B599" s="2"/>
    </row>
    <row r="600" spans="1:2" ht="15.75" customHeight="1">
      <c r="A600" s="1"/>
      <c r="B600" s="2"/>
    </row>
    <row r="601" spans="1:2" ht="15.75" customHeight="1">
      <c r="A601" s="1"/>
      <c r="B601" s="2"/>
    </row>
    <row r="602" spans="1:2" ht="15.75" customHeight="1">
      <c r="A602" s="1"/>
      <c r="B602" s="2"/>
    </row>
    <row r="603" spans="1:2" ht="15.75" customHeight="1">
      <c r="A603" s="1"/>
      <c r="B603" s="2"/>
    </row>
    <row r="604" spans="1:2" ht="15.75" customHeight="1">
      <c r="A604" s="1"/>
      <c r="B604" s="2"/>
    </row>
    <row r="605" spans="1:2" ht="15.75" customHeight="1">
      <c r="A605" s="1"/>
      <c r="B605" s="2"/>
    </row>
    <row r="606" spans="1:2" ht="15.75" customHeight="1">
      <c r="A606" s="1"/>
      <c r="B606" s="2"/>
    </row>
    <row r="607" spans="1:2" ht="15.75" customHeight="1">
      <c r="A607" s="1"/>
      <c r="B607" s="2"/>
    </row>
    <row r="608" spans="1:2" ht="15.75" customHeight="1">
      <c r="A608" s="1"/>
      <c r="B608" s="2"/>
    </row>
    <row r="609" spans="1:2" ht="15.75" customHeight="1">
      <c r="A609" s="1"/>
      <c r="B609" s="2"/>
    </row>
    <row r="610" spans="1:2" ht="15.75" customHeight="1">
      <c r="A610" s="1"/>
      <c r="B610" s="2"/>
    </row>
    <row r="611" spans="1:2" ht="15.75" customHeight="1">
      <c r="A611" s="1"/>
      <c r="B611" s="2"/>
    </row>
    <row r="612" spans="1:2" ht="15.75" customHeight="1">
      <c r="A612" s="1"/>
      <c r="B612" s="2"/>
    </row>
    <row r="613" spans="1:2" ht="15.75" customHeight="1">
      <c r="A613" s="1"/>
      <c r="B613" s="2"/>
    </row>
    <row r="614" spans="1:2" ht="15.75" customHeight="1">
      <c r="A614" s="1"/>
      <c r="B614" s="2"/>
    </row>
    <row r="615" spans="1:2" ht="15.75" customHeight="1">
      <c r="A615" s="1"/>
      <c r="B615" s="2"/>
    </row>
    <row r="616" spans="1:2" ht="15.75" customHeight="1">
      <c r="A616" s="1"/>
      <c r="B616" s="2"/>
    </row>
    <row r="617" spans="1:2" ht="15.75" customHeight="1">
      <c r="A617" s="1"/>
      <c r="B617" s="2"/>
    </row>
    <row r="618" spans="1:2" ht="15.75" customHeight="1">
      <c r="A618" s="1"/>
      <c r="B618" s="2"/>
    </row>
    <row r="619" spans="1:2" ht="15.75" customHeight="1">
      <c r="A619" s="1"/>
      <c r="B619" s="2"/>
    </row>
    <row r="620" spans="1:2" ht="15.75" customHeight="1">
      <c r="A620" s="1"/>
      <c r="B620" s="2"/>
    </row>
    <row r="621" spans="1:2" ht="15.75" customHeight="1">
      <c r="A621" s="1"/>
      <c r="B621" s="2"/>
    </row>
    <row r="622" spans="1:2" ht="15.75" customHeight="1">
      <c r="A622" s="1"/>
      <c r="B622" s="2"/>
    </row>
    <row r="623" spans="1:2" ht="15.75" customHeight="1">
      <c r="A623" s="1"/>
      <c r="B623" s="2"/>
    </row>
    <row r="624" spans="1:2" ht="15.75" customHeight="1">
      <c r="A624" s="1"/>
      <c r="B624" s="2"/>
    </row>
    <row r="625" spans="1:2" ht="15.75" customHeight="1">
      <c r="A625" s="1"/>
      <c r="B625" s="2"/>
    </row>
    <row r="626" spans="1:2" ht="15.75" customHeight="1">
      <c r="A626" s="1"/>
      <c r="B626" s="2"/>
    </row>
    <row r="627" spans="1:2" ht="15.75" customHeight="1">
      <c r="A627" s="1"/>
      <c r="B627" s="2"/>
    </row>
    <row r="628" spans="1:2" ht="15.75" customHeight="1">
      <c r="A628" s="1"/>
      <c r="B628" s="2"/>
    </row>
    <row r="629" spans="1:2" ht="15.75" customHeight="1">
      <c r="A629" s="1"/>
      <c r="B629" s="2"/>
    </row>
    <row r="630" spans="1:2" ht="15.75" customHeight="1">
      <c r="A630" s="1"/>
      <c r="B630" s="2"/>
    </row>
    <row r="631" spans="1:2" ht="15.75" customHeight="1">
      <c r="A631" s="1"/>
      <c r="B631" s="2"/>
    </row>
    <row r="632" spans="1:2" ht="15.75" customHeight="1">
      <c r="A632" s="1"/>
      <c r="B632" s="2"/>
    </row>
    <row r="633" spans="1:2" ht="15.75" customHeight="1">
      <c r="A633" s="1"/>
      <c r="B633" s="2"/>
    </row>
    <row r="634" spans="1:2" ht="15.75" customHeight="1">
      <c r="A634" s="1"/>
      <c r="B634" s="2"/>
    </row>
    <row r="635" spans="1:2" ht="15.75" customHeight="1">
      <c r="A635" s="1"/>
      <c r="B635" s="2"/>
    </row>
    <row r="636" spans="1:2" ht="15.75" customHeight="1">
      <c r="A636" s="1"/>
      <c r="B636" s="2"/>
    </row>
    <row r="637" spans="1:2" ht="15.75" customHeight="1">
      <c r="A637" s="1"/>
      <c r="B637" s="2"/>
    </row>
    <row r="638" spans="1:2" ht="15.75" customHeight="1">
      <c r="A638" s="1"/>
      <c r="B638" s="2"/>
    </row>
    <row r="639" spans="1:2" ht="15.75" customHeight="1">
      <c r="A639" s="1"/>
      <c r="B639" s="2"/>
    </row>
    <row r="640" spans="1:2" ht="15.75" customHeight="1">
      <c r="A640" s="1"/>
      <c r="B640" s="2"/>
    </row>
    <row r="641" spans="1:2" ht="15.75" customHeight="1">
      <c r="A641" s="1"/>
      <c r="B641" s="2"/>
    </row>
    <row r="642" spans="1:2" ht="15.75" customHeight="1">
      <c r="A642" s="1"/>
      <c r="B642" s="2"/>
    </row>
    <row r="643" spans="1:2" ht="15.75" customHeight="1">
      <c r="A643" s="1"/>
      <c r="B643" s="2"/>
    </row>
    <row r="644" spans="1:2" ht="15.75" customHeight="1">
      <c r="A644" s="1"/>
      <c r="B644" s="2"/>
    </row>
    <row r="645" spans="1:2" ht="15.75" customHeight="1">
      <c r="A645" s="1"/>
      <c r="B645" s="2"/>
    </row>
    <row r="646" spans="1:2" ht="15.75" customHeight="1">
      <c r="A646" s="1"/>
      <c r="B646" s="2"/>
    </row>
    <row r="647" spans="1:2" ht="15.75" customHeight="1">
      <c r="A647" s="1"/>
      <c r="B647" s="2"/>
    </row>
    <row r="648" spans="1:2" ht="15.75" customHeight="1">
      <c r="A648" s="1"/>
      <c r="B648" s="2"/>
    </row>
    <row r="649" spans="1:2" ht="15.75" customHeight="1">
      <c r="A649" s="1"/>
      <c r="B649" s="2"/>
    </row>
    <row r="650" spans="1:2" ht="15.75" customHeight="1">
      <c r="A650" s="1"/>
      <c r="B650" s="2"/>
    </row>
    <row r="651" spans="1:2" ht="15.75" customHeight="1">
      <c r="A651" s="1"/>
      <c r="B651" s="2"/>
    </row>
    <row r="652" spans="1:2" ht="15.75" customHeight="1">
      <c r="A652" s="1"/>
      <c r="B652" s="2"/>
    </row>
    <row r="653" spans="1:2" ht="15.75" customHeight="1">
      <c r="A653" s="1"/>
      <c r="B653" s="2"/>
    </row>
    <row r="654" spans="1:2" ht="15.75" customHeight="1">
      <c r="A654" s="1"/>
      <c r="B654" s="2"/>
    </row>
    <row r="655" spans="1:2" ht="15.75" customHeight="1">
      <c r="A655" s="1"/>
      <c r="B655" s="2"/>
    </row>
    <row r="656" spans="1:2" ht="15.75" customHeight="1">
      <c r="A656" s="1"/>
      <c r="B656" s="2"/>
    </row>
    <row r="657" spans="1:2" ht="15.75" customHeight="1">
      <c r="A657" s="1"/>
      <c r="B657" s="2"/>
    </row>
    <row r="658" spans="1:2" ht="15.75" customHeight="1">
      <c r="A658" s="1"/>
      <c r="B658" s="2"/>
    </row>
    <row r="659" spans="1:2" ht="15.75" customHeight="1">
      <c r="A659" s="1"/>
      <c r="B659" s="2"/>
    </row>
    <row r="660" spans="1:2" ht="15.75" customHeight="1">
      <c r="A660" s="1"/>
      <c r="B660" s="2"/>
    </row>
    <row r="661" spans="1:2" ht="15.75" customHeight="1">
      <c r="A661" s="1"/>
      <c r="B661" s="2"/>
    </row>
    <row r="662" spans="1:2" ht="15.75" customHeight="1">
      <c r="A662" s="1"/>
      <c r="B662" s="2"/>
    </row>
    <row r="663" spans="1:2" ht="15.75" customHeight="1">
      <c r="A663" s="1"/>
      <c r="B663" s="2"/>
    </row>
    <row r="664" spans="1:2" ht="15.75" customHeight="1">
      <c r="A664" s="1"/>
      <c r="B664" s="2"/>
    </row>
    <row r="665" spans="1:2" ht="15.75" customHeight="1">
      <c r="A665" s="1"/>
      <c r="B665" s="2"/>
    </row>
    <row r="666" spans="1:2" ht="15.75" customHeight="1">
      <c r="A666" s="1"/>
      <c r="B666" s="2"/>
    </row>
    <row r="667" spans="1:2" ht="15.75" customHeight="1">
      <c r="A667" s="1"/>
      <c r="B667" s="2"/>
    </row>
    <row r="668" spans="1:2" ht="15.75" customHeight="1">
      <c r="A668" s="1"/>
      <c r="B668" s="2"/>
    </row>
    <row r="669" spans="1:2" ht="15.75" customHeight="1">
      <c r="A669" s="1"/>
      <c r="B669" s="2"/>
    </row>
    <row r="670" spans="1:2" ht="15.75" customHeight="1">
      <c r="A670" s="1"/>
      <c r="B670" s="2"/>
    </row>
    <row r="671" spans="1:2" ht="15.75" customHeight="1">
      <c r="A671" s="1"/>
      <c r="B671" s="2"/>
    </row>
    <row r="672" spans="1:2" ht="15.75" customHeight="1">
      <c r="A672" s="1"/>
      <c r="B672" s="2"/>
    </row>
    <row r="673" spans="1:2" ht="15.75" customHeight="1">
      <c r="A673" s="1"/>
      <c r="B673" s="2"/>
    </row>
    <row r="674" spans="1:2" ht="15.75" customHeight="1">
      <c r="A674" s="1"/>
      <c r="B674" s="2"/>
    </row>
    <row r="675" spans="1:2" ht="15.75" customHeight="1">
      <c r="A675" s="1"/>
      <c r="B675" s="2"/>
    </row>
    <row r="676" spans="1:2" ht="15.75" customHeight="1">
      <c r="A676" s="1"/>
      <c r="B676" s="2"/>
    </row>
    <row r="677" spans="1:2" ht="15.75" customHeight="1">
      <c r="A677" s="1"/>
      <c r="B677" s="2"/>
    </row>
    <row r="678" spans="1:2" ht="15.75" customHeight="1">
      <c r="A678" s="1"/>
      <c r="B678" s="2"/>
    </row>
    <row r="679" spans="1:2" ht="15.75" customHeight="1">
      <c r="A679" s="1"/>
      <c r="B679" s="2"/>
    </row>
    <row r="680" spans="1:2" ht="15.75" customHeight="1">
      <c r="A680" s="1"/>
      <c r="B680" s="2"/>
    </row>
    <row r="681" spans="1:2" ht="15.75" customHeight="1">
      <c r="A681" s="1"/>
      <c r="B681" s="2"/>
    </row>
    <row r="682" spans="1:2" ht="15.75" customHeight="1">
      <c r="A682" s="1"/>
      <c r="B682" s="2"/>
    </row>
    <row r="683" spans="1:2" ht="15.75" customHeight="1">
      <c r="A683" s="1"/>
      <c r="B683" s="2"/>
    </row>
    <row r="684" spans="1:2" ht="15.75" customHeight="1">
      <c r="A684" s="1"/>
      <c r="B684" s="2"/>
    </row>
    <row r="685" spans="1:2" ht="15.75" customHeight="1">
      <c r="A685" s="1"/>
      <c r="B685" s="2"/>
    </row>
    <row r="686" spans="1:2" ht="15.75" customHeight="1">
      <c r="A686" s="1"/>
      <c r="B686" s="2"/>
    </row>
    <row r="687" spans="1:2" ht="15.75" customHeight="1">
      <c r="A687" s="1"/>
      <c r="B687" s="2"/>
    </row>
    <row r="688" spans="1:2" ht="15.75" customHeight="1">
      <c r="A688" s="1"/>
      <c r="B688" s="2"/>
    </row>
    <row r="689" spans="1:2" ht="15.75" customHeight="1">
      <c r="A689" s="1"/>
      <c r="B689" s="2"/>
    </row>
    <row r="690" spans="1:2" ht="15.75" customHeight="1">
      <c r="A690" s="1"/>
      <c r="B690" s="2"/>
    </row>
    <row r="691" spans="1:2" ht="15.75" customHeight="1">
      <c r="A691" s="1"/>
      <c r="B691" s="2"/>
    </row>
    <row r="692" spans="1:2" ht="15.75" customHeight="1">
      <c r="A692" s="1"/>
      <c r="B692" s="2"/>
    </row>
    <row r="693" spans="1:2" ht="15.75" customHeight="1">
      <c r="A693" s="1"/>
      <c r="B693" s="2"/>
    </row>
    <row r="694" spans="1:2" ht="15.75" customHeight="1">
      <c r="A694" s="1"/>
      <c r="B694" s="2"/>
    </row>
    <row r="695" spans="1:2" ht="15.75" customHeight="1">
      <c r="A695" s="1"/>
      <c r="B695" s="2"/>
    </row>
    <row r="696" spans="1:2" ht="15.75" customHeight="1">
      <c r="A696" s="1"/>
      <c r="B696" s="2"/>
    </row>
    <row r="697" spans="1:2" ht="15.75" customHeight="1">
      <c r="A697" s="1"/>
      <c r="B697" s="2"/>
    </row>
    <row r="698" spans="1:2" ht="15.75" customHeight="1">
      <c r="A698" s="1"/>
      <c r="B698" s="2"/>
    </row>
    <row r="699" spans="1:2" ht="15.75" customHeight="1">
      <c r="A699" s="1"/>
      <c r="B699" s="2"/>
    </row>
    <row r="700" spans="1:2" ht="15.75" customHeight="1">
      <c r="A700" s="1"/>
      <c r="B700" s="2"/>
    </row>
    <row r="701" spans="1:2" ht="15.75" customHeight="1">
      <c r="A701" s="1"/>
      <c r="B701" s="2"/>
    </row>
    <row r="702" spans="1:2" ht="15.75" customHeight="1">
      <c r="A702" s="1"/>
      <c r="B702" s="2"/>
    </row>
    <row r="703" spans="1:2" ht="15.75" customHeight="1">
      <c r="A703" s="1"/>
      <c r="B703" s="2"/>
    </row>
    <row r="704" spans="1:2" ht="15.75" customHeight="1">
      <c r="A704" s="1"/>
      <c r="B704" s="2"/>
    </row>
    <row r="705" spans="1:2" ht="15.75" customHeight="1">
      <c r="A705" s="1"/>
      <c r="B705" s="2"/>
    </row>
    <row r="706" spans="1:2" ht="15.75" customHeight="1">
      <c r="A706" s="1"/>
      <c r="B706" s="2"/>
    </row>
    <row r="707" spans="1:2" ht="15.75" customHeight="1">
      <c r="A707" s="1"/>
      <c r="B707" s="2"/>
    </row>
    <row r="708" spans="1:2" ht="15.75" customHeight="1">
      <c r="A708" s="1"/>
      <c r="B708" s="2"/>
    </row>
    <row r="709" spans="1:2" ht="15.75" customHeight="1">
      <c r="A709" s="1"/>
      <c r="B709" s="2"/>
    </row>
    <row r="710" spans="1:2" ht="15.75" customHeight="1">
      <c r="A710" s="1"/>
      <c r="B710" s="2"/>
    </row>
    <row r="711" spans="1:2" ht="15.75" customHeight="1">
      <c r="A711" s="1"/>
      <c r="B711" s="2"/>
    </row>
    <row r="712" spans="1:2" ht="15.75" customHeight="1">
      <c r="A712" s="1"/>
      <c r="B712" s="2"/>
    </row>
    <row r="713" spans="1:2" ht="15.75" customHeight="1">
      <c r="A713" s="1"/>
      <c r="B713" s="2"/>
    </row>
    <row r="714" spans="1:2" ht="15.75" customHeight="1">
      <c r="A714" s="1"/>
      <c r="B714" s="2"/>
    </row>
    <row r="715" spans="1:2" ht="15.75" customHeight="1">
      <c r="A715" s="1"/>
      <c r="B715" s="2"/>
    </row>
    <row r="716" spans="1:2" ht="15.75" customHeight="1">
      <c r="A716" s="1"/>
      <c r="B716" s="2"/>
    </row>
    <row r="717" spans="1:2" ht="15.75" customHeight="1">
      <c r="A717" s="1"/>
      <c r="B717" s="2"/>
    </row>
    <row r="718" spans="1:2" ht="15.75" customHeight="1">
      <c r="A718" s="1"/>
      <c r="B718" s="2"/>
    </row>
    <row r="719" spans="1:2" ht="15.75" customHeight="1">
      <c r="A719" s="1"/>
      <c r="B719" s="2"/>
    </row>
    <row r="720" spans="1:2" ht="15.75" customHeight="1">
      <c r="A720" s="1"/>
      <c r="B720" s="2"/>
    </row>
    <row r="721" spans="1:2" ht="15.75" customHeight="1">
      <c r="A721" s="1"/>
      <c r="B721" s="2"/>
    </row>
    <row r="722" spans="1:2" ht="15.75" customHeight="1">
      <c r="A722" s="1"/>
      <c r="B722" s="2"/>
    </row>
    <row r="723" spans="1:2" ht="15.75" customHeight="1">
      <c r="A723" s="1"/>
      <c r="B723" s="2"/>
    </row>
    <row r="724" spans="1:2" ht="15.75" customHeight="1">
      <c r="A724" s="1"/>
      <c r="B724" s="2"/>
    </row>
    <row r="725" spans="1:2" ht="15.75" customHeight="1">
      <c r="A725" s="1"/>
      <c r="B725" s="2"/>
    </row>
    <row r="726" spans="1:2" ht="15.75" customHeight="1">
      <c r="A726" s="1"/>
      <c r="B726" s="2"/>
    </row>
    <row r="727" spans="1:2" ht="15.75" customHeight="1">
      <c r="A727" s="1"/>
      <c r="B727" s="2"/>
    </row>
    <row r="728" spans="1:2" ht="15.75" customHeight="1">
      <c r="A728" s="1"/>
      <c r="B728" s="2"/>
    </row>
    <row r="729" spans="1:2" ht="15.75" customHeight="1">
      <c r="A729" s="1"/>
      <c r="B729" s="2"/>
    </row>
    <row r="730" spans="1:2" ht="15.75" customHeight="1">
      <c r="A730" s="1"/>
      <c r="B730" s="2"/>
    </row>
    <row r="731" spans="1:2" ht="15.75" customHeight="1">
      <c r="A731" s="1"/>
      <c r="B731" s="2"/>
    </row>
    <row r="732" spans="1:2" ht="15.75" customHeight="1">
      <c r="A732" s="1"/>
      <c r="B732" s="2"/>
    </row>
    <row r="733" spans="1:2" ht="15.75" customHeight="1">
      <c r="A733" s="1"/>
      <c r="B733" s="2"/>
    </row>
    <row r="734" spans="1:2" ht="15.75" customHeight="1">
      <c r="A734" s="1"/>
      <c r="B734" s="2"/>
    </row>
    <row r="735" spans="1:2" ht="15.75" customHeight="1">
      <c r="A735" s="1"/>
      <c r="B735" s="2"/>
    </row>
    <row r="736" spans="1:2" ht="15.75" customHeight="1">
      <c r="A736" s="1"/>
      <c r="B736" s="2"/>
    </row>
    <row r="737" spans="1:2" ht="15.75" customHeight="1">
      <c r="A737" s="1"/>
      <c r="B737" s="2"/>
    </row>
    <row r="738" spans="1:2" ht="15.75" customHeight="1">
      <c r="A738" s="1"/>
      <c r="B738" s="2"/>
    </row>
    <row r="739" spans="1:2" ht="15.75" customHeight="1">
      <c r="A739" s="1"/>
      <c r="B739" s="2"/>
    </row>
    <row r="740" spans="1:2" ht="15.75" customHeight="1">
      <c r="A740" s="1"/>
      <c r="B740" s="2"/>
    </row>
    <row r="741" spans="1:2" ht="15.75" customHeight="1">
      <c r="A741" s="1"/>
      <c r="B741" s="2"/>
    </row>
    <row r="742" spans="1:2" ht="15.75" customHeight="1">
      <c r="A742" s="1"/>
      <c r="B742" s="2"/>
    </row>
    <row r="743" spans="1:2" ht="15.75" customHeight="1">
      <c r="A743" s="1"/>
      <c r="B743" s="2"/>
    </row>
    <row r="744" spans="1:2" ht="15.75" customHeight="1">
      <c r="A744" s="1"/>
      <c r="B744" s="2"/>
    </row>
    <row r="745" spans="1:2" ht="15.75" customHeight="1">
      <c r="A745" s="1"/>
      <c r="B745" s="2"/>
    </row>
    <row r="746" spans="1:2" ht="15.75" customHeight="1">
      <c r="A746" s="1"/>
      <c r="B746" s="2"/>
    </row>
    <row r="747" spans="1:2" ht="15.75" customHeight="1">
      <c r="A747" s="1"/>
      <c r="B747" s="2"/>
    </row>
    <row r="748" spans="1:2" ht="15.75" customHeight="1">
      <c r="A748" s="1"/>
      <c r="B748" s="2"/>
    </row>
    <row r="749" spans="1:2" ht="15.75" customHeight="1">
      <c r="A749" s="1"/>
      <c r="B749" s="2"/>
    </row>
    <row r="750" spans="1:2" ht="15.75" customHeight="1">
      <c r="A750" s="1"/>
      <c r="B750" s="2"/>
    </row>
    <row r="751" spans="1:2" ht="15.75" customHeight="1">
      <c r="A751" s="1"/>
      <c r="B751" s="2"/>
    </row>
    <row r="752" spans="1:2" ht="15.75" customHeight="1">
      <c r="A752" s="1"/>
      <c r="B752" s="2"/>
    </row>
    <row r="753" spans="1:2" ht="15.75" customHeight="1">
      <c r="A753" s="1"/>
      <c r="B753" s="2"/>
    </row>
    <row r="754" spans="1:2" ht="15.75" customHeight="1">
      <c r="A754" s="1"/>
      <c r="B754" s="2"/>
    </row>
    <row r="755" spans="1:2" ht="15.75" customHeight="1">
      <c r="A755" s="1"/>
      <c r="B755" s="2"/>
    </row>
    <row r="756" spans="1:2" ht="15.75" customHeight="1">
      <c r="A756" s="1"/>
      <c r="B756" s="2"/>
    </row>
    <row r="757" spans="1:2" ht="15.75" customHeight="1">
      <c r="A757" s="1"/>
      <c r="B757" s="2"/>
    </row>
    <row r="758" spans="1:2" ht="15.75" customHeight="1">
      <c r="A758" s="1"/>
      <c r="B758" s="2"/>
    </row>
    <row r="759" spans="1:2" ht="15.75" customHeight="1">
      <c r="A759" s="1"/>
      <c r="B759" s="2"/>
    </row>
    <row r="760" spans="1:2" ht="15.75" customHeight="1">
      <c r="A760" s="1"/>
      <c r="B760" s="2"/>
    </row>
    <row r="761" spans="1:2" ht="15.75" customHeight="1">
      <c r="A761" s="1"/>
      <c r="B761" s="2"/>
    </row>
    <row r="762" spans="1:2" ht="15.75" customHeight="1">
      <c r="A762" s="1"/>
      <c r="B762" s="2"/>
    </row>
    <row r="763" spans="1:2" ht="15.75" customHeight="1">
      <c r="A763" s="1"/>
      <c r="B763" s="2"/>
    </row>
    <row r="764" spans="1:2" ht="15.75" customHeight="1">
      <c r="A764" s="1"/>
      <c r="B764" s="2"/>
    </row>
    <row r="765" spans="1:2" ht="15.75" customHeight="1">
      <c r="A765" s="1"/>
      <c r="B765" s="2"/>
    </row>
    <row r="766" spans="1:2" ht="15.75" customHeight="1">
      <c r="A766" s="1"/>
      <c r="B766" s="2"/>
    </row>
    <row r="767" spans="1:2" ht="15.75" customHeight="1">
      <c r="A767" s="1"/>
      <c r="B767" s="2"/>
    </row>
    <row r="768" spans="1:2" ht="15.75" customHeight="1">
      <c r="A768" s="1"/>
      <c r="B768" s="2"/>
    </row>
    <row r="769" spans="1:2" ht="15.75" customHeight="1">
      <c r="A769" s="1"/>
      <c r="B769" s="2"/>
    </row>
    <row r="770" spans="1:2" ht="15.75" customHeight="1">
      <c r="A770" s="1"/>
      <c r="B770" s="2"/>
    </row>
    <row r="771" spans="1:2" ht="15.75" customHeight="1">
      <c r="A771" s="1"/>
      <c r="B771" s="2"/>
    </row>
    <row r="772" spans="1:2" ht="15.75" customHeight="1">
      <c r="A772" s="1"/>
      <c r="B772" s="2"/>
    </row>
    <row r="773" spans="1:2" ht="15.75" customHeight="1">
      <c r="A773" s="1"/>
      <c r="B773" s="2"/>
    </row>
    <row r="774" spans="1:2" ht="15.75" customHeight="1">
      <c r="A774" s="1"/>
      <c r="B774" s="2"/>
    </row>
    <row r="775" spans="1:2" ht="15.75" customHeight="1">
      <c r="A775" s="1"/>
      <c r="B775" s="2"/>
    </row>
    <row r="776" spans="1:2" ht="15.75" customHeight="1">
      <c r="A776" s="1"/>
      <c r="B776" s="2"/>
    </row>
    <row r="777" spans="1:2" ht="15.75" customHeight="1">
      <c r="A777" s="1"/>
      <c r="B777" s="2"/>
    </row>
    <row r="778" spans="1:2" ht="15.75" customHeight="1">
      <c r="A778" s="1"/>
      <c r="B778" s="2"/>
    </row>
    <row r="779" spans="1:2" ht="15.75" customHeight="1">
      <c r="A779" s="1"/>
      <c r="B779" s="2"/>
    </row>
    <row r="780" spans="1:2" ht="15.75" customHeight="1">
      <c r="A780" s="1"/>
      <c r="B780" s="2"/>
    </row>
    <row r="781" spans="1:2" ht="15.75" customHeight="1">
      <c r="A781" s="1"/>
      <c r="B781" s="2"/>
    </row>
    <row r="782" spans="1:2" ht="15.75" customHeight="1">
      <c r="A782" s="1"/>
      <c r="B782" s="2"/>
    </row>
    <row r="783" spans="1:2" ht="15.75" customHeight="1">
      <c r="A783" s="1"/>
      <c r="B783" s="2"/>
    </row>
    <row r="784" spans="1:2" ht="15.75" customHeight="1">
      <c r="A784" s="1"/>
      <c r="B784" s="2"/>
    </row>
    <row r="785" spans="1:2" ht="15.75" customHeight="1">
      <c r="A785" s="1"/>
      <c r="B785" s="2"/>
    </row>
    <row r="786" spans="1:2" ht="15.75" customHeight="1">
      <c r="A786" s="1"/>
      <c r="B786" s="2"/>
    </row>
    <row r="787" spans="1:2" ht="15.75" customHeight="1">
      <c r="A787" s="1"/>
      <c r="B787" s="2"/>
    </row>
    <row r="788" spans="1:2" ht="15.75" customHeight="1">
      <c r="A788" s="1"/>
      <c r="B788" s="2"/>
    </row>
    <row r="789" spans="1:2" ht="15.75" customHeight="1">
      <c r="A789" s="1"/>
      <c r="B789" s="2"/>
    </row>
    <row r="790" spans="1:2" ht="15.75" customHeight="1">
      <c r="A790" s="1"/>
      <c r="B790" s="2"/>
    </row>
    <row r="791" spans="1:2" ht="15.75" customHeight="1">
      <c r="A791" s="1"/>
      <c r="B791" s="2"/>
    </row>
    <row r="792" spans="1:2" ht="15.75" customHeight="1">
      <c r="A792" s="1"/>
      <c r="B792" s="2"/>
    </row>
    <row r="793" spans="1:2" ht="15.75" customHeight="1">
      <c r="A793" s="1"/>
      <c r="B793" s="2"/>
    </row>
    <row r="794" spans="1:2" ht="15.75" customHeight="1">
      <c r="A794" s="1"/>
      <c r="B794" s="2"/>
    </row>
    <row r="795" spans="1:2" ht="15.75" customHeight="1">
      <c r="A795" s="1"/>
      <c r="B795" s="2"/>
    </row>
    <row r="796" spans="1:2" ht="15.75" customHeight="1">
      <c r="A796" s="1"/>
      <c r="B796" s="2"/>
    </row>
    <row r="797" spans="1:2" ht="15.75" customHeight="1">
      <c r="A797" s="1"/>
      <c r="B797" s="2"/>
    </row>
    <row r="798" spans="1:2" ht="15.75" customHeight="1">
      <c r="A798" s="1"/>
      <c r="B798" s="2"/>
    </row>
    <row r="799" spans="1:2" ht="15.75" customHeight="1">
      <c r="A799" s="1"/>
      <c r="B799" s="2"/>
    </row>
    <row r="800" spans="1:2" ht="15.75" customHeight="1">
      <c r="A800" s="1"/>
      <c r="B800" s="2"/>
    </row>
    <row r="801" spans="1:2" ht="15.75" customHeight="1">
      <c r="A801" s="1"/>
      <c r="B801" s="2"/>
    </row>
    <row r="802" spans="1:2" ht="15.75" customHeight="1">
      <c r="A802" s="1"/>
      <c r="B802" s="2"/>
    </row>
    <row r="803" spans="1:2" ht="15.75" customHeight="1">
      <c r="A803" s="1"/>
      <c r="B803" s="2"/>
    </row>
    <row r="804" spans="1:2" ht="15.75" customHeight="1">
      <c r="A804" s="1"/>
      <c r="B804" s="2"/>
    </row>
    <row r="805" spans="1:2" ht="15.75" customHeight="1">
      <c r="A805" s="1"/>
      <c r="B805" s="2"/>
    </row>
    <row r="806" spans="1:2" ht="15.75" customHeight="1">
      <c r="A806" s="1"/>
      <c r="B806" s="2"/>
    </row>
    <row r="807" spans="1:2" ht="15.75" customHeight="1">
      <c r="A807" s="1"/>
      <c r="B807" s="2"/>
    </row>
    <row r="808" spans="1:2" ht="15.75" customHeight="1">
      <c r="A808" s="1"/>
      <c r="B808" s="2"/>
    </row>
    <row r="809" spans="1:2" ht="15.75" customHeight="1">
      <c r="A809" s="1"/>
      <c r="B809" s="2"/>
    </row>
    <row r="810" spans="1:2" ht="15.75" customHeight="1">
      <c r="A810" s="1"/>
      <c r="B810" s="2"/>
    </row>
    <row r="811" spans="1:2" ht="15.75" customHeight="1">
      <c r="A811" s="1"/>
      <c r="B811" s="2"/>
    </row>
    <row r="812" spans="1:2" ht="15.75" customHeight="1">
      <c r="A812" s="1"/>
      <c r="B812" s="2"/>
    </row>
    <row r="813" spans="1:2" ht="15.75" customHeight="1">
      <c r="A813" s="1"/>
      <c r="B813" s="2"/>
    </row>
    <row r="814" spans="1:2" ht="15.75" customHeight="1">
      <c r="A814" s="1"/>
      <c r="B814" s="2"/>
    </row>
    <row r="815" spans="1:2" ht="15.75" customHeight="1">
      <c r="A815" s="1"/>
      <c r="B815" s="2"/>
    </row>
    <row r="816" spans="1:2" ht="15.75" customHeight="1">
      <c r="A816" s="1"/>
      <c r="B816" s="2"/>
    </row>
    <row r="817" spans="1:2" ht="15.75" customHeight="1">
      <c r="A817" s="1"/>
      <c r="B817" s="2"/>
    </row>
    <row r="818" spans="1:2" ht="15.75" customHeight="1">
      <c r="A818" s="1"/>
      <c r="B818" s="2"/>
    </row>
    <row r="819" spans="1:2" ht="15.75" customHeight="1">
      <c r="A819" s="1"/>
      <c r="B819" s="2"/>
    </row>
    <row r="820" spans="1:2" ht="15.75" customHeight="1">
      <c r="A820" s="1"/>
      <c r="B820" s="2"/>
    </row>
    <row r="821" spans="1:2" ht="15.75" customHeight="1">
      <c r="A821" s="1"/>
      <c r="B821" s="2"/>
    </row>
    <row r="822" spans="1:2" ht="15.75" customHeight="1">
      <c r="A822" s="1"/>
      <c r="B822" s="2"/>
    </row>
    <row r="823" spans="1:2" ht="15.75" customHeight="1">
      <c r="A823" s="1"/>
      <c r="B823" s="2"/>
    </row>
    <row r="824" spans="1:2" ht="15.75" customHeight="1">
      <c r="A824" s="1"/>
      <c r="B824" s="2"/>
    </row>
    <row r="825" spans="1:2" ht="15.75" customHeight="1">
      <c r="A825" s="1"/>
      <c r="B825" s="2"/>
    </row>
    <row r="826" spans="1:2" ht="15.75" customHeight="1">
      <c r="A826" s="1"/>
      <c r="B826" s="2"/>
    </row>
    <row r="827" spans="1:2" ht="15.75" customHeight="1">
      <c r="A827" s="1"/>
      <c r="B827" s="2"/>
    </row>
    <row r="828" spans="1:2" ht="15.75" customHeight="1">
      <c r="A828" s="1"/>
      <c r="B828" s="2"/>
    </row>
    <row r="829" spans="1:2" ht="15.75" customHeight="1">
      <c r="A829" s="1"/>
      <c r="B829" s="2"/>
    </row>
    <row r="830" spans="1:2" ht="15.75" customHeight="1">
      <c r="A830" s="1"/>
      <c r="B830" s="2"/>
    </row>
    <row r="831" spans="1:2" ht="15.75" customHeight="1">
      <c r="A831" s="1"/>
      <c r="B831" s="2"/>
    </row>
    <row r="832" spans="1:2" ht="15.75" customHeight="1">
      <c r="A832" s="1"/>
      <c r="B832" s="2"/>
    </row>
    <row r="833" spans="1:2" ht="15.75" customHeight="1">
      <c r="A833" s="1"/>
      <c r="B833" s="2"/>
    </row>
    <row r="834" spans="1:2" ht="15.75" customHeight="1">
      <c r="A834" s="1"/>
      <c r="B834" s="2"/>
    </row>
    <row r="835" spans="1:2" ht="15.75" customHeight="1">
      <c r="A835" s="1"/>
      <c r="B835" s="2"/>
    </row>
    <row r="836" spans="1:2" ht="15.75" customHeight="1">
      <c r="A836" s="1"/>
      <c r="B836" s="2"/>
    </row>
    <row r="837" spans="1:2" ht="15.75" customHeight="1">
      <c r="A837" s="1"/>
      <c r="B837" s="2"/>
    </row>
    <row r="838" spans="1:2" ht="15.75" customHeight="1">
      <c r="A838" s="1"/>
      <c r="B838" s="2"/>
    </row>
    <row r="839" spans="1:2" ht="15.75" customHeight="1">
      <c r="A839" s="1"/>
      <c r="B839" s="2"/>
    </row>
    <row r="840" spans="1:2" ht="15.75" customHeight="1">
      <c r="A840" s="1"/>
      <c r="B840" s="2"/>
    </row>
    <row r="841" spans="1:2" ht="15.75" customHeight="1">
      <c r="A841" s="1"/>
      <c r="B841" s="2"/>
    </row>
    <row r="842" spans="1:2" ht="15.75" customHeight="1">
      <c r="A842" s="1"/>
      <c r="B842" s="2"/>
    </row>
    <row r="843" spans="1:2" ht="15.75" customHeight="1">
      <c r="A843" s="1"/>
      <c r="B843" s="2"/>
    </row>
    <row r="844" spans="1:2" ht="15.75" customHeight="1">
      <c r="A844" s="1"/>
      <c r="B844" s="2"/>
    </row>
    <row r="845" spans="1:2" ht="15.75" customHeight="1">
      <c r="A845" s="1"/>
      <c r="B845" s="2"/>
    </row>
    <row r="846" spans="1:2" ht="15.75" customHeight="1">
      <c r="A846" s="1"/>
      <c r="B846" s="2"/>
    </row>
    <row r="847" spans="1:2" ht="15.75" customHeight="1">
      <c r="A847" s="1"/>
      <c r="B847" s="2"/>
    </row>
    <row r="848" spans="1:2" ht="15.75" customHeight="1">
      <c r="A848" s="1"/>
      <c r="B848" s="2"/>
    </row>
    <row r="849" spans="1:2" ht="15.75" customHeight="1">
      <c r="A849" s="1"/>
      <c r="B849" s="2"/>
    </row>
    <row r="850" spans="1:2" ht="15.75" customHeight="1">
      <c r="A850" s="1"/>
      <c r="B850" s="2"/>
    </row>
    <row r="851" spans="1:2" ht="15.75" customHeight="1">
      <c r="A851" s="1"/>
      <c r="B851" s="2"/>
    </row>
    <row r="852" spans="1:2" ht="15.75" customHeight="1">
      <c r="A852" s="1"/>
      <c r="B852" s="2"/>
    </row>
    <row r="853" spans="1:2" ht="15.75" customHeight="1">
      <c r="A853" s="1"/>
      <c r="B853" s="2"/>
    </row>
    <row r="854" spans="1:2" ht="15.75" customHeight="1">
      <c r="A854" s="1"/>
      <c r="B854" s="2"/>
    </row>
    <row r="855" spans="1:2" ht="15.75" customHeight="1">
      <c r="A855" s="1"/>
      <c r="B855" s="2"/>
    </row>
    <row r="856" spans="1:2" ht="15.75" customHeight="1">
      <c r="A856" s="1"/>
      <c r="B856" s="2"/>
    </row>
    <row r="857" spans="1:2" ht="15.75" customHeight="1">
      <c r="A857" s="1"/>
      <c r="B857" s="2"/>
    </row>
    <row r="858" spans="1:2" ht="15.75" customHeight="1">
      <c r="A858" s="1"/>
      <c r="B858" s="2"/>
    </row>
    <row r="859" spans="1:2" ht="15.75" customHeight="1">
      <c r="A859" s="1"/>
      <c r="B859" s="2"/>
    </row>
    <row r="860" spans="1:2" ht="15.75" customHeight="1">
      <c r="A860" s="1"/>
      <c r="B860" s="2"/>
    </row>
    <row r="861" spans="1:2" ht="15.75" customHeight="1">
      <c r="A861" s="1"/>
      <c r="B861" s="2"/>
    </row>
    <row r="862" spans="1:2" ht="15.75" customHeight="1">
      <c r="A862" s="1"/>
      <c r="B862" s="2"/>
    </row>
    <row r="863" spans="1:2" ht="15.75" customHeight="1">
      <c r="A863" s="1"/>
      <c r="B863" s="2"/>
    </row>
    <row r="864" spans="1:2" ht="15.75" customHeight="1">
      <c r="A864" s="1"/>
      <c r="B864" s="2"/>
    </row>
    <row r="865" spans="1:2" ht="15.75" customHeight="1">
      <c r="A865" s="1"/>
      <c r="B865" s="2"/>
    </row>
    <row r="866" spans="1:2" ht="15.75" customHeight="1">
      <c r="A866" s="1"/>
      <c r="B866" s="2"/>
    </row>
    <row r="867" spans="1:2" ht="15.75" customHeight="1">
      <c r="A867" s="1"/>
      <c r="B867" s="2"/>
    </row>
    <row r="868" spans="1:2" ht="15.75" customHeight="1">
      <c r="A868" s="1"/>
      <c r="B868" s="2"/>
    </row>
    <row r="869" spans="1:2" ht="15.75" customHeight="1">
      <c r="A869" s="1"/>
      <c r="B869" s="2"/>
    </row>
    <row r="870" spans="1:2" ht="15.75" customHeight="1">
      <c r="A870" s="1"/>
      <c r="B870" s="2"/>
    </row>
    <row r="871" spans="1:2" ht="15.75" customHeight="1">
      <c r="A871" s="1"/>
      <c r="B871" s="2"/>
    </row>
    <row r="872" spans="1:2" ht="15.75" customHeight="1">
      <c r="A872" s="1"/>
      <c r="B872" s="2"/>
    </row>
    <row r="873" spans="1:2" ht="15.75" customHeight="1">
      <c r="A873" s="1"/>
      <c r="B873" s="2"/>
    </row>
    <row r="874" spans="1:2" ht="15.75" customHeight="1">
      <c r="A874" s="1"/>
      <c r="B874" s="2"/>
    </row>
    <row r="875" spans="1:2" ht="15.75" customHeight="1">
      <c r="A875" s="1"/>
      <c r="B875" s="2"/>
    </row>
    <row r="876" spans="1:2" ht="15.75" customHeight="1">
      <c r="A876" s="1"/>
      <c r="B876" s="2"/>
    </row>
    <row r="877" spans="1:2" ht="15.75" customHeight="1">
      <c r="A877" s="1"/>
      <c r="B877" s="2"/>
    </row>
    <row r="878" spans="1:2" ht="15.75" customHeight="1">
      <c r="A878" s="1"/>
      <c r="B878" s="2"/>
    </row>
    <row r="879" spans="1:2" ht="15.75" customHeight="1">
      <c r="A879" s="1"/>
      <c r="B879" s="2"/>
    </row>
    <row r="880" spans="1:2" ht="15.75" customHeight="1">
      <c r="A880" s="1"/>
      <c r="B880" s="2"/>
    </row>
    <row r="881" spans="1:2" ht="15.75" customHeight="1">
      <c r="A881" s="1"/>
      <c r="B881" s="2"/>
    </row>
    <row r="882" spans="1:2" ht="15.75" customHeight="1">
      <c r="A882" s="1"/>
      <c r="B882" s="2"/>
    </row>
    <row r="883" spans="1:2" ht="15.75" customHeight="1">
      <c r="A883" s="1"/>
      <c r="B883" s="2"/>
    </row>
    <row r="884" spans="1:2" ht="15.75" customHeight="1">
      <c r="A884" s="1"/>
      <c r="B884" s="2"/>
    </row>
    <row r="885" spans="1:2" ht="15.75" customHeight="1">
      <c r="A885" s="1"/>
      <c r="B885" s="2"/>
    </row>
    <row r="886" spans="1:2" ht="15.75" customHeight="1">
      <c r="A886" s="1"/>
      <c r="B886" s="2"/>
    </row>
    <row r="887" spans="1:2" ht="15.75" customHeight="1">
      <c r="A887" s="1"/>
      <c r="B887" s="2"/>
    </row>
    <row r="888" spans="1:2" ht="15.75" customHeight="1">
      <c r="A888" s="1"/>
      <c r="B888" s="2"/>
    </row>
    <row r="889" spans="1:2" ht="15.75" customHeight="1">
      <c r="A889" s="1"/>
      <c r="B889" s="2"/>
    </row>
    <row r="890" spans="1:2" ht="15.75" customHeight="1">
      <c r="A890" s="1"/>
      <c r="B890" s="2"/>
    </row>
    <row r="891" spans="1:2" ht="15.75" customHeight="1">
      <c r="A891" s="1"/>
      <c r="B891" s="2"/>
    </row>
    <row r="892" spans="1:2" ht="15.75" customHeight="1">
      <c r="A892" s="1"/>
      <c r="B892" s="2"/>
    </row>
    <row r="893" spans="1:2" ht="15.75" customHeight="1">
      <c r="A893" s="1"/>
      <c r="B893" s="2"/>
    </row>
    <row r="894" spans="1:2" ht="15.75" customHeight="1">
      <c r="A894" s="1"/>
      <c r="B894" s="2"/>
    </row>
    <row r="895" spans="1:2" ht="15.75" customHeight="1">
      <c r="A895" s="1"/>
      <c r="B895" s="2"/>
    </row>
    <row r="896" spans="1:2" ht="15.75" customHeight="1">
      <c r="A896" s="1"/>
      <c r="B896" s="2"/>
    </row>
    <row r="897" spans="1:2" ht="15.75" customHeight="1">
      <c r="A897" s="1"/>
      <c r="B897" s="2"/>
    </row>
    <row r="898" spans="1:2" ht="15.75" customHeight="1">
      <c r="A898" s="1"/>
      <c r="B898" s="2"/>
    </row>
    <row r="899" spans="1:2" ht="15.75" customHeight="1">
      <c r="A899" s="1"/>
      <c r="B899" s="2"/>
    </row>
    <row r="900" spans="1:2" ht="15.75" customHeight="1">
      <c r="A900" s="1"/>
      <c r="B900" s="2"/>
    </row>
    <row r="901" spans="1:2" ht="15.75" customHeight="1">
      <c r="A901" s="1"/>
      <c r="B901" s="2"/>
    </row>
    <row r="902" spans="1:2" ht="15.75" customHeight="1">
      <c r="A902" s="1"/>
      <c r="B902" s="2"/>
    </row>
    <row r="903" spans="1:2" ht="15.75" customHeight="1">
      <c r="A903" s="1"/>
      <c r="B903" s="2"/>
    </row>
    <row r="904" spans="1:2" ht="15.75" customHeight="1">
      <c r="A904" s="1"/>
      <c r="B904" s="2"/>
    </row>
    <row r="905" spans="1:2" ht="15.75" customHeight="1">
      <c r="A905" s="1"/>
      <c r="B905" s="2"/>
    </row>
    <row r="906" spans="1:2" ht="15.75" customHeight="1">
      <c r="A906" s="1"/>
      <c r="B906" s="2"/>
    </row>
    <row r="907" spans="1:2" ht="15.75" customHeight="1">
      <c r="A907" s="1"/>
      <c r="B907" s="2"/>
    </row>
    <row r="908" spans="1:2" ht="15.75" customHeight="1">
      <c r="A908" s="1"/>
      <c r="B908" s="2"/>
    </row>
    <row r="909" spans="1:2" ht="15.75" customHeight="1">
      <c r="A909" s="1"/>
      <c r="B909" s="2"/>
    </row>
    <row r="910" spans="1:2" ht="15.75" customHeight="1">
      <c r="A910" s="1"/>
      <c r="B910" s="2"/>
    </row>
    <row r="911" spans="1:2" ht="15.75" customHeight="1">
      <c r="A911" s="1"/>
      <c r="B911" s="2"/>
    </row>
    <row r="912" spans="1:2" ht="15.75" customHeight="1">
      <c r="A912" s="1"/>
      <c r="B912" s="2"/>
    </row>
    <row r="913" spans="1:2" ht="15.75" customHeight="1">
      <c r="A913" s="1"/>
      <c r="B913" s="2"/>
    </row>
    <row r="914" spans="1:2" ht="15.75" customHeight="1">
      <c r="A914" s="1"/>
      <c r="B914" s="2"/>
    </row>
    <row r="915" spans="1:2" ht="15.75" customHeight="1">
      <c r="A915" s="1"/>
      <c r="B915" s="2"/>
    </row>
    <row r="916" spans="1:2" ht="15.75" customHeight="1">
      <c r="A916" s="1"/>
      <c r="B916" s="2"/>
    </row>
    <row r="917" spans="1:2" ht="15.75" customHeight="1">
      <c r="A917" s="1"/>
      <c r="B917" s="2"/>
    </row>
    <row r="918" spans="1:2" ht="15.75" customHeight="1">
      <c r="A918" s="1"/>
      <c r="B918" s="2"/>
    </row>
    <row r="919" spans="1:2" ht="15.75" customHeight="1">
      <c r="A919" s="1"/>
      <c r="B919" s="2"/>
    </row>
    <row r="920" spans="1:2" ht="15.75" customHeight="1">
      <c r="A920" s="1"/>
      <c r="B920" s="2"/>
    </row>
    <row r="921" spans="1:2" ht="15.75" customHeight="1">
      <c r="A921" s="1"/>
      <c r="B921" s="2"/>
    </row>
    <row r="922" spans="1:2" ht="15.75" customHeight="1">
      <c r="A922" s="1"/>
      <c r="B922" s="2"/>
    </row>
    <row r="923" spans="1:2" ht="15.75" customHeight="1">
      <c r="A923" s="1"/>
      <c r="B923" s="2"/>
    </row>
    <row r="924" spans="1:2" ht="15.75" customHeight="1">
      <c r="A924" s="1"/>
      <c r="B924" s="2"/>
    </row>
    <row r="925" spans="1:2" ht="15.75" customHeight="1">
      <c r="A925" s="1"/>
      <c r="B925" s="2"/>
    </row>
    <row r="926" spans="1:2" ht="15.75" customHeight="1">
      <c r="A926" s="1"/>
      <c r="B926" s="2"/>
    </row>
    <row r="927" spans="1:2" ht="15.75" customHeight="1">
      <c r="A927" s="1"/>
      <c r="B927" s="2"/>
    </row>
    <row r="928" spans="1:2" ht="15.75" customHeight="1">
      <c r="A928" s="1"/>
      <c r="B928" s="2"/>
    </row>
    <row r="929" spans="1:2" ht="15.75" customHeight="1">
      <c r="A929" s="1"/>
      <c r="B929" s="2"/>
    </row>
    <row r="930" spans="1:2" ht="15.75" customHeight="1">
      <c r="A930" s="1"/>
      <c r="B930" s="2"/>
    </row>
    <row r="931" spans="1:2" ht="15.75" customHeight="1">
      <c r="A931" s="1"/>
      <c r="B931" s="2"/>
    </row>
    <row r="932" spans="1:2" ht="15.75" customHeight="1">
      <c r="A932" s="1"/>
      <c r="B932" s="2"/>
    </row>
    <row r="933" spans="1:2" ht="15.75" customHeight="1">
      <c r="A933" s="1"/>
      <c r="B933" s="2"/>
    </row>
    <row r="934" spans="1:2" ht="15.75" customHeight="1">
      <c r="A934" s="1"/>
      <c r="B934" s="2"/>
    </row>
    <row r="935" spans="1:2" ht="15.75" customHeight="1">
      <c r="A935" s="1"/>
      <c r="B935" s="2"/>
    </row>
    <row r="936" spans="1:2" ht="15.75" customHeight="1">
      <c r="A936" s="1"/>
      <c r="B936" s="2"/>
    </row>
    <row r="937" spans="1:2" ht="15.75" customHeight="1">
      <c r="A937" s="1"/>
      <c r="B937" s="2"/>
    </row>
    <row r="938" spans="1:2" ht="15.75" customHeight="1">
      <c r="A938" s="1"/>
      <c r="B938" s="2"/>
    </row>
    <row r="939" spans="1:2" ht="15.75" customHeight="1">
      <c r="A939" s="1"/>
      <c r="B939" s="2"/>
    </row>
    <row r="940" spans="1:2" ht="15.75" customHeight="1">
      <c r="A940" s="1"/>
      <c r="B940" s="2"/>
    </row>
    <row r="941" spans="1:2" ht="15.75" customHeight="1">
      <c r="A941" s="1"/>
      <c r="B941" s="2"/>
    </row>
    <row r="942" spans="1:2" ht="15.75" customHeight="1">
      <c r="A942" s="1"/>
      <c r="B942" s="2"/>
    </row>
    <row r="943" spans="1:2" ht="15.75" customHeight="1">
      <c r="A943" s="1"/>
      <c r="B943" s="2"/>
    </row>
    <row r="944" spans="1:2" ht="15.75" customHeight="1">
      <c r="A944" s="1"/>
      <c r="B944" s="2"/>
    </row>
    <row r="945" spans="1:2" ht="15.75" customHeight="1">
      <c r="A945" s="1"/>
      <c r="B945" s="2"/>
    </row>
    <row r="946" spans="1:2" ht="15.75" customHeight="1">
      <c r="A946" s="1"/>
      <c r="B946" s="2"/>
    </row>
    <row r="947" spans="1:2" ht="15.75" customHeight="1">
      <c r="A947" s="1"/>
      <c r="B947" s="2"/>
    </row>
    <row r="948" spans="1:2" ht="15.75" customHeight="1">
      <c r="A948" s="1"/>
      <c r="B948" s="2"/>
    </row>
    <row r="949" spans="1:2" ht="15.75" customHeight="1">
      <c r="A949" s="1"/>
      <c r="B949" s="2"/>
    </row>
    <row r="950" spans="1:2" ht="15.75" customHeight="1">
      <c r="A950" s="1"/>
      <c r="B950" s="2"/>
    </row>
    <row r="951" spans="1:2" ht="15.75" customHeight="1">
      <c r="A951" s="1"/>
      <c r="B951" s="2"/>
    </row>
    <row r="952" spans="1:2" ht="15.75" customHeight="1">
      <c r="A952" s="1"/>
      <c r="B952" s="2"/>
    </row>
    <row r="953" spans="1:2" ht="15.75" customHeight="1">
      <c r="A953" s="1"/>
      <c r="B953" s="2"/>
    </row>
    <row r="954" spans="1:2" ht="15.75" customHeight="1">
      <c r="A954" s="1"/>
      <c r="B954" s="2"/>
    </row>
    <row r="955" spans="1:2" ht="15.75" customHeight="1">
      <c r="A955" s="1"/>
      <c r="B955" s="2"/>
    </row>
    <row r="956" spans="1:2" ht="15.75" customHeight="1">
      <c r="A956" s="1"/>
      <c r="B956" s="2"/>
    </row>
    <row r="957" spans="1:2" ht="15.75" customHeight="1">
      <c r="A957" s="1"/>
      <c r="B957" s="2"/>
    </row>
    <row r="958" spans="1:2" ht="15.75" customHeight="1">
      <c r="A958" s="1"/>
      <c r="B958" s="2"/>
    </row>
    <row r="959" spans="1:2" ht="15.75" customHeight="1">
      <c r="A959" s="1"/>
      <c r="B959" s="2"/>
    </row>
    <row r="960" spans="1:2" ht="15.75" customHeight="1">
      <c r="A960" s="1"/>
      <c r="B960" s="2"/>
    </row>
    <row r="961" spans="1:2" ht="15.75" customHeight="1">
      <c r="A961" s="1"/>
      <c r="B961" s="2"/>
    </row>
    <row r="962" spans="1:2" ht="15.75" customHeight="1">
      <c r="A962" s="1"/>
      <c r="B962" s="2"/>
    </row>
    <row r="963" spans="1:2" ht="15.75" customHeight="1">
      <c r="A963" s="1"/>
      <c r="B963" s="2"/>
    </row>
    <row r="964" spans="1:2" ht="15.75" customHeight="1">
      <c r="A964" s="1"/>
      <c r="B964" s="2"/>
    </row>
    <row r="965" spans="1:2" ht="15.75" customHeight="1">
      <c r="A965" s="1"/>
      <c r="B965" s="2"/>
    </row>
    <row r="966" spans="1:2" ht="15.75" customHeight="1">
      <c r="A966" s="1"/>
      <c r="B966" s="2"/>
    </row>
    <row r="967" spans="1:2" ht="15.75" customHeight="1">
      <c r="A967" s="1"/>
      <c r="B967" s="2"/>
    </row>
    <row r="968" spans="1:2" ht="15.75" customHeight="1">
      <c r="A968" s="1"/>
      <c r="B968" s="2"/>
    </row>
    <row r="969" spans="1:2" ht="15.75" customHeight="1">
      <c r="A969" s="1"/>
      <c r="B969" s="2"/>
    </row>
    <row r="970" spans="1:2" ht="15.75" customHeight="1">
      <c r="A970" s="1"/>
      <c r="B970" s="2"/>
    </row>
    <row r="971" spans="1:2" ht="15.75" customHeight="1">
      <c r="A971" s="1"/>
      <c r="B971" s="2"/>
    </row>
    <row r="972" spans="1:2" ht="15.75" customHeight="1">
      <c r="A972" s="1"/>
      <c r="B972" s="2"/>
    </row>
    <row r="973" spans="1:2" ht="15.75" customHeight="1">
      <c r="A973" s="1"/>
      <c r="B973" s="2"/>
    </row>
    <row r="974" spans="1:2" ht="15.75" customHeight="1">
      <c r="A974" s="1"/>
      <c r="B974" s="2"/>
    </row>
    <row r="975" spans="1:2" ht="15.75" customHeight="1">
      <c r="A975" s="1"/>
      <c r="B975" s="2"/>
    </row>
    <row r="976" spans="1:2" ht="15.75" customHeight="1">
      <c r="A976" s="1"/>
      <c r="B976" s="2"/>
    </row>
    <row r="977" spans="1:2" ht="15.75" customHeight="1">
      <c r="A977" s="1"/>
      <c r="B977" s="2"/>
    </row>
    <row r="978" spans="1:2" ht="15.75" customHeight="1">
      <c r="A978" s="1"/>
      <c r="B978" s="2"/>
    </row>
    <row r="979" spans="1:2" ht="15.75" customHeight="1">
      <c r="A979" s="1"/>
      <c r="B979" s="2"/>
    </row>
    <row r="980" spans="1:2" ht="15.75" customHeight="1">
      <c r="A980" s="1"/>
      <c r="B980" s="2"/>
    </row>
    <row r="981" spans="1:2" ht="15.75" customHeight="1">
      <c r="A981" s="1"/>
      <c r="B981" s="2"/>
    </row>
    <row r="982" spans="1:2" ht="15.75" customHeight="1">
      <c r="A982" s="1"/>
      <c r="B982" s="2"/>
    </row>
    <row r="983" spans="1:2" ht="15.75" customHeight="1">
      <c r="A983" s="1"/>
      <c r="B983" s="2"/>
    </row>
    <row r="984" spans="1:2" ht="15.75" customHeight="1">
      <c r="A984" s="1"/>
      <c r="B984" s="2"/>
    </row>
    <row r="985" spans="1:2" ht="15.75" customHeight="1">
      <c r="A985" s="1"/>
      <c r="B985" s="2"/>
    </row>
    <row r="986" spans="1:2" ht="15.75" customHeight="1">
      <c r="A986" s="1"/>
      <c r="B986" s="2"/>
    </row>
    <row r="987" spans="1:2" ht="15.75" customHeight="1">
      <c r="A987" s="1"/>
      <c r="B987" s="2"/>
    </row>
    <row r="988" spans="1:2" ht="15.75" customHeight="1">
      <c r="A988" s="1"/>
      <c r="B988" s="2"/>
    </row>
    <row r="989" spans="1:2" ht="15.75" customHeight="1">
      <c r="A989" s="1"/>
      <c r="B989" s="2"/>
    </row>
    <row r="990" spans="1:2" ht="15.75" customHeight="1">
      <c r="A990" s="1"/>
      <c r="B990" s="2"/>
    </row>
    <row r="991" spans="1:2" ht="15.75" customHeight="1">
      <c r="A991" s="1"/>
      <c r="B991" s="2"/>
    </row>
    <row r="992" spans="1:2" ht="15.75" customHeight="1">
      <c r="A992" s="1"/>
      <c r="B992" s="2"/>
    </row>
    <row r="993" spans="1:2" ht="15.75" customHeight="1">
      <c r="A993" s="1"/>
      <c r="B993" s="2"/>
    </row>
    <row r="994" spans="1:2" ht="15.75" customHeight="1">
      <c r="A994" s="1"/>
      <c r="B994" s="2"/>
    </row>
    <row r="995" spans="1:2" ht="15.75" customHeight="1">
      <c r="A995" s="1"/>
      <c r="B995" s="2"/>
    </row>
    <row r="996" spans="1:2" ht="15.75" customHeight="1">
      <c r="A996" s="1"/>
      <c r="B996" s="2"/>
    </row>
    <row r="997" spans="1:2" ht="15.75" customHeight="1">
      <c r="A997" s="1"/>
      <c r="B997" s="2"/>
    </row>
    <row r="998" spans="1:2" ht="15.75" customHeight="1">
      <c r="A998" s="1"/>
      <c r="B998" s="2"/>
    </row>
    <row r="999" spans="1:2" ht="15.75" customHeight="1">
      <c r="A999" s="1"/>
      <c r="B999" s="2"/>
    </row>
    <row r="1000" spans="1:2" ht="15.75" customHeight="1">
      <c r="A1000" s="1"/>
      <c r="B1000" s="2"/>
    </row>
  </sheetData>
  <hyperlinks>
    <hyperlink ref="C11" r:id="rId1" xr:uid="{00000000-0004-0000-0000-000000000000}"/>
  </hyperlinks>
  <pageMargins left="0.7" right="0.7" top="0.75" bottom="0.75" header="0" footer="0"/>
  <pageSetup orientation="landscape" r:id="rId2"/>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view="pageBreakPreview" topLeftCell="B1" zoomScale="60" zoomScaleNormal="100" workbookViewId="0">
      <selection activeCell="K10" sqref="K10:N10"/>
    </sheetView>
  </sheetViews>
  <sheetFormatPr defaultColWidth="11.125" defaultRowHeight="15" customHeight="1"/>
  <cols>
    <col min="1" max="6" width="9.625" customWidth="1"/>
    <col min="7" max="7" width="8.875" customWidth="1"/>
    <col min="8" max="8" width="4.625" customWidth="1"/>
    <col min="9" max="14" width="9.625" customWidth="1"/>
    <col min="15" max="26" width="11" customWidth="1"/>
  </cols>
  <sheetData>
    <row r="1" spans="1:17" ht="15.75" customHeight="1">
      <c r="A1" s="141" t="s">
        <v>0</v>
      </c>
      <c r="B1" s="142"/>
      <c r="C1" s="142"/>
      <c r="D1" s="142"/>
      <c r="E1" s="142"/>
      <c r="F1" s="142"/>
      <c r="G1" s="142"/>
      <c r="H1" s="142"/>
      <c r="I1" s="142"/>
      <c r="J1" s="142"/>
      <c r="K1" s="142"/>
      <c r="L1" s="142"/>
      <c r="M1" s="142"/>
      <c r="N1" s="142"/>
    </row>
    <row r="2" spans="1:17" ht="15.75" customHeight="1">
      <c r="A2" s="141" t="s">
        <v>27</v>
      </c>
      <c r="B2" s="142"/>
      <c r="C2" s="142"/>
      <c r="D2" s="142"/>
      <c r="E2" s="142"/>
      <c r="F2" s="142"/>
      <c r="G2" s="142"/>
      <c r="H2" s="142"/>
      <c r="I2" s="142"/>
      <c r="J2" s="142"/>
      <c r="K2" s="142"/>
      <c r="L2" s="142"/>
      <c r="M2" s="142"/>
      <c r="N2" s="142"/>
    </row>
    <row r="3" spans="1:17" ht="15.75" customHeight="1">
      <c r="A3" s="14" t="s">
        <v>4</v>
      </c>
      <c r="B3" s="15"/>
      <c r="C3" s="7"/>
      <c r="D3" s="7"/>
      <c r="E3" s="7"/>
      <c r="J3" s="7"/>
      <c r="K3" s="7"/>
      <c r="L3" s="7"/>
      <c r="M3" s="7"/>
      <c r="N3" s="7"/>
      <c r="P3" s="9"/>
      <c r="Q3" s="9"/>
    </row>
    <row r="4" spans="1:17" ht="15.75" customHeight="1">
      <c r="A4" s="146" t="s">
        <v>6</v>
      </c>
      <c r="B4" s="109"/>
      <c r="C4" s="156" t="s">
        <v>29</v>
      </c>
      <c r="D4" s="108"/>
      <c r="E4" s="108"/>
      <c r="F4" s="108"/>
      <c r="G4" s="108"/>
      <c r="H4" s="108"/>
      <c r="I4" s="108"/>
      <c r="J4" s="108"/>
      <c r="K4" s="108"/>
      <c r="L4" s="108"/>
      <c r="M4" s="108"/>
      <c r="N4" s="126"/>
      <c r="P4" s="9"/>
      <c r="Q4" s="9"/>
    </row>
    <row r="5" spans="1:17" ht="15.75" customHeight="1">
      <c r="A5" s="147" t="s">
        <v>31</v>
      </c>
      <c r="B5" s="112"/>
      <c r="C5" s="155" t="s">
        <v>32</v>
      </c>
      <c r="D5" s="112"/>
      <c r="E5" s="154" t="s">
        <v>26</v>
      </c>
      <c r="F5" s="112"/>
      <c r="G5" s="157" t="s">
        <v>34</v>
      </c>
      <c r="H5" s="111"/>
      <c r="I5" s="112"/>
      <c r="J5" s="16" t="s">
        <v>28</v>
      </c>
      <c r="K5" s="158"/>
      <c r="L5" s="111"/>
      <c r="M5" s="111"/>
      <c r="N5" s="128"/>
      <c r="P5" s="9"/>
      <c r="Q5" s="9"/>
    </row>
    <row r="6" spans="1:17" ht="15.75" customHeight="1">
      <c r="A6" s="163" t="s">
        <v>36</v>
      </c>
      <c r="B6" s="136"/>
      <c r="C6" s="159">
        <v>43466</v>
      </c>
      <c r="D6" s="136"/>
      <c r="E6" s="161" t="s">
        <v>39</v>
      </c>
      <c r="F6" s="136"/>
      <c r="G6" s="159">
        <v>43582</v>
      </c>
      <c r="H6" s="105"/>
      <c r="I6" s="136"/>
      <c r="J6" s="18" t="s">
        <v>41</v>
      </c>
      <c r="K6" s="18"/>
      <c r="L6" s="162" t="s">
        <v>42</v>
      </c>
      <c r="M6" s="105"/>
      <c r="N6" s="106"/>
    </row>
    <row r="7" spans="1:17" ht="15.75" customHeight="1">
      <c r="A7" s="160"/>
      <c r="B7" s="142"/>
      <c r="C7" s="142"/>
      <c r="D7" s="142"/>
      <c r="E7" s="142"/>
      <c r="F7" s="142"/>
      <c r="G7" s="142"/>
      <c r="H7" s="142"/>
      <c r="I7" s="142"/>
      <c r="J7" s="142"/>
      <c r="K7" s="142"/>
      <c r="L7" s="142"/>
      <c r="M7" s="142"/>
      <c r="N7" s="142"/>
    </row>
    <row r="8" spans="1:17" ht="15.75" customHeight="1">
      <c r="A8" s="19" t="s">
        <v>33</v>
      </c>
      <c r="B8" s="20"/>
      <c r="C8" s="113" t="s">
        <v>35</v>
      </c>
      <c r="D8" s="114"/>
      <c r="E8" s="114"/>
      <c r="F8" s="130"/>
      <c r="G8" s="113" t="s">
        <v>37</v>
      </c>
      <c r="H8" s="114"/>
      <c r="I8" s="114"/>
      <c r="J8" s="130"/>
      <c r="K8" s="113" t="s">
        <v>38</v>
      </c>
      <c r="L8" s="114"/>
      <c r="M8" s="114"/>
      <c r="N8" s="115"/>
    </row>
    <row r="9" spans="1:17" ht="15.75" customHeight="1">
      <c r="A9" s="143" t="s">
        <v>40</v>
      </c>
      <c r="B9" s="109"/>
      <c r="C9" s="107" t="s">
        <v>44</v>
      </c>
      <c r="D9" s="108"/>
      <c r="E9" s="108"/>
      <c r="F9" s="109"/>
      <c r="G9" s="125" t="s">
        <v>45</v>
      </c>
      <c r="H9" s="108"/>
      <c r="I9" s="108"/>
      <c r="J9" s="109"/>
      <c r="K9" s="125" t="s">
        <v>46</v>
      </c>
      <c r="L9" s="108"/>
      <c r="M9" s="108"/>
      <c r="N9" s="126"/>
    </row>
    <row r="10" spans="1:17" ht="15.75" customHeight="1">
      <c r="A10" s="144" t="s">
        <v>43</v>
      </c>
      <c r="B10" s="112"/>
      <c r="C10" s="110" t="s">
        <v>47</v>
      </c>
      <c r="D10" s="111"/>
      <c r="E10" s="111"/>
      <c r="F10" s="112"/>
      <c r="G10" s="127" t="s">
        <v>49</v>
      </c>
      <c r="H10" s="111"/>
      <c r="I10" s="111"/>
      <c r="J10" s="112"/>
      <c r="K10" s="127" t="s">
        <v>50</v>
      </c>
      <c r="L10" s="111"/>
      <c r="M10" s="111"/>
      <c r="N10" s="128"/>
    </row>
    <row r="11" spans="1:17" ht="15.75" customHeight="1">
      <c r="A11" s="145" t="s">
        <v>48</v>
      </c>
      <c r="B11" s="136"/>
      <c r="C11" s="164" t="s">
        <v>51</v>
      </c>
      <c r="D11" s="105"/>
      <c r="E11" s="105"/>
      <c r="F11" s="136"/>
      <c r="G11" s="165"/>
      <c r="H11" s="105"/>
      <c r="I11" s="105"/>
      <c r="J11" s="136"/>
      <c r="K11" s="124" t="s">
        <v>53</v>
      </c>
      <c r="L11" s="105"/>
      <c r="M11" s="105"/>
      <c r="N11" s="106"/>
    </row>
    <row r="12" spans="1:17" ht="15.75" customHeight="1">
      <c r="A12" s="17"/>
      <c r="B12" s="17"/>
      <c r="C12" s="17"/>
      <c r="D12" s="17"/>
      <c r="E12" s="17"/>
      <c r="F12" s="17"/>
      <c r="G12" s="17"/>
    </row>
    <row r="13" spans="1:17" ht="15.75" customHeight="1">
      <c r="A13" s="177" t="s">
        <v>52</v>
      </c>
      <c r="B13" s="122"/>
      <c r="C13" s="123"/>
      <c r="D13" s="23" t="s">
        <v>54</v>
      </c>
      <c r="E13" s="24"/>
      <c r="F13" s="176" t="s">
        <v>55</v>
      </c>
      <c r="G13" s="117"/>
      <c r="H13" s="117"/>
      <c r="I13" s="117"/>
      <c r="J13" s="118"/>
      <c r="K13" s="116" t="s">
        <v>57</v>
      </c>
      <c r="L13" s="117"/>
      <c r="M13" s="117"/>
      <c r="N13" s="118"/>
    </row>
    <row r="14" spans="1:17" ht="15.75" customHeight="1">
      <c r="A14" s="178" t="s">
        <v>56</v>
      </c>
      <c r="B14" s="114"/>
      <c r="C14" s="114"/>
      <c r="D14" s="114"/>
      <c r="E14" s="114"/>
      <c r="F14" s="114"/>
      <c r="G14" s="114"/>
      <c r="H14" s="114"/>
      <c r="I14" s="114"/>
      <c r="J14" s="115"/>
      <c r="K14" s="119" t="s">
        <v>58</v>
      </c>
      <c r="L14" s="114"/>
      <c r="M14" s="120"/>
      <c r="N14" s="25">
        <v>6</v>
      </c>
    </row>
    <row r="15" spans="1:17" ht="18" customHeight="1">
      <c r="A15" s="169" t="s">
        <v>59</v>
      </c>
      <c r="B15" s="170"/>
      <c r="C15" s="170"/>
      <c r="D15" s="170"/>
      <c r="E15" s="170"/>
      <c r="F15" s="170"/>
      <c r="G15" s="170"/>
      <c r="H15" s="170"/>
      <c r="I15" s="170"/>
      <c r="J15" s="171"/>
      <c r="K15" s="121" t="s">
        <v>60</v>
      </c>
      <c r="L15" s="122"/>
      <c r="M15" s="123"/>
      <c r="N15" s="26">
        <v>1000</v>
      </c>
    </row>
    <row r="16" spans="1:17" ht="15.75" customHeight="1">
      <c r="A16" s="172"/>
      <c r="B16" s="142"/>
      <c r="C16" s="142"/>
      <c r="D16" s="142"/>
      <c r="E16" s="142"/>
      <c r="F16" s="142"/>
      <c r="G16" s="142"/>
      <c r="H16" s="142"/>
      <c r="I16" s="142"/>
      <c r="J16" s="173"/>
      <c r="K16" s="151" t="s">
        <v>61</v>
      </c>
      <c r="L16" s="152"/>
      <c r="M16" s="153"/>
      <c r="N16" s="29">
        <f>SUM(N14:N15)</f>
        <v>1006</v>
      </c>
    </row>
    <row r="17" spans="1:23" ht="15.75" customHeight="1">
      <c r="A17" s="172"/>
      <c r="B17" s="142"/>
      <c r="C17" s="142"/>
      <c r="D17" s="142"/>
      <c r="E17" s="142"/>
      <c r="F17" s="142"/>
      <c r="G17" s="142"/>
      <c r="H17" s="142"/>
      <c r="I17" s="142"/>
      <c r="J17" s="173"/>
      <c r="K17" s="31"/>
      <c r="L17" s="31"/>
      <c r="M17" s="31"/>
      <c r="N17" s="32"/>
    </row>
    <row r="18" spans="1:23" ht="15.75" customHeight="1">
      <c r="A18" s="172"/>
      <c r="B18" s="142"/>
      <c r="C18" s="142"/>
      <c r="D18" s="142"/>
      <c r="E18" s="142"/>
      <c r="F18" s="142"/>
      <c r="G18" s="142"/>
      <c r="H18" s="142"/>
      <c r="I18" s="142"/>
      <c r="J18" s="173"/>
      <c r="K18" s="31"/>
      <c r="L18" s="31"/>
      <c r="M18" s="31"/>
      <c r="N18" s="32"/>
    </row>
    <row r="19" spans="1:23" ht="15.75" customHeight="1">
      <c r="A19" s="172"/>
      <c r="B19" s="142"/>
      <c r="C19" s="142"/>
      <c r="D19" s="142"/>
      <c r="E19" s="142"/>
      <c r="F19" s="142"/>
      <c r="G19" s="142"/>
      <c r="H19" s="142"/>
      <c r="I19" s="142"/>
      <c r="J19" s="173"/>
      <c r="K19" s="31"/>
      <c r="L19" s="31"/>
      <c r="M19" s="31"/>
      <c r="N19" s="32"/>
    </row>
    <row r="20" spans="1:23" ht="15.75" customHeight="1">
      <c r="A20" s="172"/>
      <c r="B20" s="142"/>
      <c r="C20" s="142"/>
      <c r="D20" s="142"/>
      <c r="E20" s="142"/>
      <c r="F20" s="142"/>
      <c r="G20" s="142"/>
      <c r="H20" s="142"/>
      <c r="I20" s="142"/>
      <c r="J20" s="173"/>
      <c r="K20" s="31"/>
      <c r="L20" s="31"/>
      <c r="M20" s="31"/>
      <c r="N20" s="32"/>
    </row>
    <row r="21" spans="1:23" ht="15.75" customHeight="1">
      <c r="A21" s="174"/>
      <c r="B21" s="139"/>
      <c r="C21" s="139"/>
      <c r="D21" s="139"/>
      <c r="E21" s="139"/>
      <c r="F21" s="139"/>
      <c r="G21" s="139"/>
      <c r="H21" s="139"/>
      <c r="I21" s="139"/>
      <c r="J21" s="175"/>
      <c r="K21" s="31"/>
      <c r="L21" s="31"/>
      <c r="M21" s="31"/>
      <c r="N21" s="32"/>
    </row>
    <row r="22" spans="1:23" ht="15.75" customHeight="1">
      <c r="A22" s="1"/>
      <c r="B22" s="1"/>
      <c r="C22" s="2"/>
      <c r="D22" s="2"/>
      <c r="E22" s="2"/>
      <c r="F22" s="1"/>
      <c r="G22" s="1"/>
      <c r="H22" s="1"/>
      <c r="I22" s="1"/>
      <c r="J22" s="1"/>
      <c r="K22" s="1"/>
      <c r="L22" s="1"/>
      <c r="M22" s="1"/>
      <c r="N22" s="1"/>
      <c r="Q22" s="1"/>
      <c r="R22" s="2"/>
      <c r="S22" s="1"/>
      <c r="T22" s="1"/>
      <c r="U22" s="1"/>
      <c r="V22" s="1"/>
      <c r="W22" s="1"/>
    </row>
    <row r="23" spans="1:23" ht="15.75" customHeight="1">
      <c r="A23" s="180" t="s">
        <v>67</v>
      </c>
      <c r="B23" s="114"/>
      <c r="C23" s="114"/>
      <c r="D23" s="114"/>
      <c r="E23" s="130"/>
      <c r="F23" s="35"/>
      <c r="G23" s="37"/>
      <c r="H23" s="39"/>
      <c r="I23" s="166" t="s">
        <v>71</v>
      </c>
      <c r="J23" s="167"/>
      <c r="K23" s="40"/>
      <c r="L23" s="40"/>
      <c r="M23" s="40"/>
      <c r="N23" s="41"/>
    </row>
    <row r="24" spans="1:23" ht="15.75" customHeight="1">
      <c r="A24" s="147" t="s">
        <v>73</v>
      </c>
      <c r="B24" s="111"/>
      <c r="C24" s="111"/>
      <c r="D24" s="112"/>
      <c r="E24" s="179" t="s">
        <v>74</v>
      </c>
      <c r="F24" s="112"/>
      <c r="G24" s="42" t="s">
        <v>75</v>
      </c>
      <c r="H24" s="1"/>
      <c r="I24" s="168" t="s">
        <v>76</v>
      </c>
      <c r="J24" s="130"/>
      <c r="K24" s="43" t="s">
        <v>75</v>
      </c>
      <c r="L24" s="150" t="s">
        <v>78</v>
      </c>
      <c r="M24" s="108"/>
      <c r="N24" s="126"/>
    </row>
    <row r="25" spans="1:23" ht="15.75" customHeight="1">
      <c r="A25" s="134" t="s">
        <v>79</v>
      </c>
      <c r="B25" s="111"/>
      <c r="C25" s="111"/>
      <c r="D25" s="112"/>
      <c r="E25" s="137">
        <v>43511</v>
      </c>
      <c r="F25" s="112"/>
      <c r="G25" s="49">
        <v>1200</v>
      </c>
      <c r="H25" s="1"/>
      <c r="I25" s="129" t="s">
        <v>80</v>
      </c>
      <c r="J25" s="112"/>
      <c r="K25" s="52"/>
      <c r="L25" s="148"/>
      <c r="M25" s="111"/>
      <c r="N25" s="128"/>
      <c r="P25" t="s">
        <v>81</v>
      </c>
    </row>
    <row r="26" spans="1:23" ht="15.75" customHeight="1">
      <c r="A26" s="134" t="s">
        <v>82</v>
      </c>
      <c r="B26" s="111"/>
      <c r="C26" s="111"/>
      <c r="D26" s="112"/>
      <c r="E26" s="137">
        <v>43526</v>
      </c>
      <c r="F26" s="112"/>
      <c r="G26" s="49">
        <v>0</v>
      </c>
      <c r="H26" s="1"/>
      <c r="I26" s="129" t="s">
        <v>31</v>
      </c>
      <c r="J26" s="112"/>
      <c r="K26" s="52"/>
      <c r="L26" s="148"/>
      <c r="M26" s="111"/>
      <c r="N26" s="128"/>
    </row>
    <row r="27" spans="1:23" ht="15.75" customHeight="1">
      <c r="A27" s="134" t="s">
        <v>85</v>
      </c>
      <c r="B27" s="111"/>
      <c r="C27" s="111"/>
      <c r="D27" s="112"/>
      <c r="E27" s="137">
        <v>43533</v>
      </c>
      <c r="F27" s="112"/>
      <c r="G27" s="49">
        <v>0</v>
      </c>
      <c r="H27" s="1"/>
      <c r="I27" s="129" t="s">
        <v>87</v>
      </c>
      <c r="J27" s="112"/>
      <c r="K27" s="52">
        <v>600</v>
      </c>
      <c r="L27" s="148"/>
      <c r="M27" s="111"/>
      <c r="N27" s="128"/>
    </row>
    <row r="28" spans="1:23" ht="15.75" customHeight="1">
      <c r="A28" s="134" t="s">
        <v>89</v>
      </c>
      <c r="B28" s="111"/>
      <c r="C28" s="111"/>
      <c r="D28" s="112"/>
      <c r="E28" s="137">
        <v>43582</v>
      </c>
      <c r="F28" s="112"/>
      <c r="G28" s="49">
        <v>0</v>
      </c>
      <c r="H28" s="1"/>
      <c r="I28" s="129" t="s">
        <v>90</v>
      </c>
      <c r="J28" s="112"/>
      <c r="K28" s="60">
        <v>600</v>
      </c>
      <c r="L28" s="149" t="s">
        <v>91</v>
      </c>
      <c r="M28" s="111"/>
      <c r="N28" s="128"/>
    </row>
    <row r="29" spans="1:23" ht="15.75" customHeight="1">
      <c r="A29" s="134" t="s">
        <v>92</v>
      </c>
      <c r="B29" s="111"/>
      <c r="C29" s="111"/>
      <c r="D29" s="112"/>
      <c r="E29" s="137">
        <v>43616</v>
      </c>
      <c r="F29" s="112"/>
      <c r="G29" s="49">
        <v>0</v>
      </c>
      <c r="H29" s="1"/>
      <c r="I29" s="129" t="s">
        <v>95</v>
      </c>
      <c r="J29" s="112"/>
      <c r="K29" s="52" t="s">
        <v>96</v>
      </c>
      <c r="L29" s="131"/>
      <c r="M29" s="111"/>
      <c r="N29" s="128"/>
    </row>
    <row r="30" spans="1:23" ht="15.75" customHeight="1">
      <c r="A30" s="134" t="s">
        <v>96</v>
      </c>
      <c r="B30" s="111"/>
      <c r="C30" s="111"/>
      <c r="D30" s="112"/>
      <c r="E30" s="137"/>
      <c r="F30" s="112"/>
      <c r="G30" s="49"/>
      <c r="H30" s="1"/>
      <c r="I30" s="129" t="s">
        <v>99</v>
      </c>
      <c r="J30" s="112"/>
      <c r="K30" s="52"/>
      <c r="L30" s="131"/>
      <c r="M30" s="111"/>
      <c r="N30" s="128"/>
    </row>
    <row r="31" spans="1:23" ht="15.75" customHeight="1">
      <c r="A31" s="134"/>
      <c r="B31" s="111"/>
      <c r="C31" s="111"/>
      <c r="D31" s="112"/>
      <c r="E31" s="137"/>
      <c r="F31" s="112"/>
      <c r="G31" s="49"/>
      <c r="H31" s="1"/>
      <c r="I31" s="129" t="s">
        <v>102</v>
      </c>
      <c r="J31" s="112"/>
      <c r="K31" s="52"/>
      <c r="L31" s="131"/>
      <c r="M31" s="111"/>
      <c r="N31" s="128"/>
    </row>
    <row r="32" spans="1:23" ht="15.75" customHeight="1">
      <c r="A32" s="134"/>
      <c r="B32" s="111"/>
      <c r="C32" s="111"/>
      <c r="D32" s="112"/>
      <c r="E32" s="137"/>
      <c r="F32" s="112"/>
      <c r="G32" s="49"/>
      <c r="H32" s="1"/>
      <c r="I32" s="129" t="s">
        <v>104</v>
      </c>
      <c r="J32" s="112"/>
      <c r="K32" s="52"/>
      <c r="L32" s="131"/>
      <c r="M32" s="111"/>
      <c r="N32" s="128"/>
    </row>
    <row r="33" spans="1:26" ht="15.75" customHeight="1">
      <c r="A33" s="135" t="s">
        <v>106</v>
      </c>
      <c r="B33" s="105"/>
      <c r="C33" s="105"/>
      <c r="D33" s="105"/>
      <c r="E33" s="105"/>
      <c r="F33" s="136"/>
      <c r="G33" s="75">
        <f>SUM(G25:G32)</f>
        <v>1200</v>
      </c>
      <c r="H33" s="1"/>
      <c r="I33" s="138" t="s">
        <v>107</v>
      </c>
      <c r="J33" s="139"/>
      <c r="K33" s="78">
        <f>SUM(K25:K32)</f>
        <v>1200</v>
      </c>
      <c r="L33" s="104" t="str">
        <f>IF(G33&lt;&gt;K33,"ERROR! Must equal project cost"," ")</f>
        <v xml:space="preserve"> </v>
      </c>
      <c r="M33" s="105"/>
      <c r="N33" s="106"/>
    </row>
    <row r="34" spans="1:26" ht="15.75" customHeight="1">
      <c r="A34" s="85" t="s">
        <v>110</v>
      </c>
      <c r="B34" s="87"/>
      <c r="C34" s="88"/>
      <c r="D34" s="88"/>
      <c r="E34" s="88"/>
      <c r="F34" s="88"/>
      <c r="G34" s="88"/>
      <c r="H34" s="88"/>
      <c r="I34" s="88"/>
      <c r="J34" s="88"/>
      <c r="K34" s="88"/>
      <c r="L34" s="88"/>
      <c r="M34" s="88"/>
      <c r="N34" s="90"/>
    </row>
    <row r="35" spans="1:26" ht="15.75" customHeight="1">
      <c r="A35" s="91" t="s">
        <v>113</v>
      </c>
      <c r="B35" s="91"/>
    </row>
    <row r="36" spans="1:26" ht="15.75" customHeight="1">
      <c r="A36" s="91" t="s">
        <v>115</v>
      </c>
      <c r="B36" s="9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91" t="s">
        <v>121</v>
      </c>
      <c r="B37" s="9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91"/>
      <c r="B38" s="9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40" t="s">
        <v>386</v>
      </c>
      <c r="B39" s="140"/>
      <c r="C39" s="140"/>
      <c r="D39" s="140"/>
      <c r="E39" s="140"/>
      <c r="F39" s="140"/>
      <c r="G39" s="1"/>
      <c r="H39" s="132">
        <v>43617</v>
      </c>
      <c r="I39" s="133"/>
      <c r="J39" s="1"/>
      <c r="K39" s="1"/>
      <c r="L39" s="1"/>
      <c r="M39" s="1"/>
      <c r="N39" s="1"/>
      <c r="O39" s="1"/>
      <c r="P39" s="1"/>
      <c r="Q39" s="1"/>
      <c r="R39" s="1"/>
      <c r="S39" s="1"/>
      <c r="T39" s="1"/>
      <c r="U39" s="1"/>
      <c r="V39" s="1"/>
      <c r="W39" s="1"/>
      <c r="X39" s="1"/>
      <c r="Y39" s="1"/>
      <c r="Z39" s="1"/>
    </row>
    <row r="40" spans="1:26" ht="15.75" customHeight="1">
      <c r="A40" s="95" t="s">
        <v>122</v>
      </c>
      <c r="B40" s="96"/>
      <c r="C40" s="96"/>
      <c r="D40" s="96"/>
      <c r="E40" s="96"/>
      <c r="F40" s="96"/>
      <c r="H40" s="96" t="s">
        <v>74</v>
      </c>
      <c r="I40" s="96"/>
    </row>
    <row r="41" spans="1:26" ht="15.75" customHeight="1">
      <c r="A41" s="91"/>
      <c r="B41" s="91"/>
      <c r="C41" s="1"/>
      <c r="D41" s="1"/>
      <c r="E41" s="1"/>
      <c r="F41" s="1"/>
      <c r="G41" s="1"/>
      <c r="H41" s="1"/>
      <c r="I41" s="1"/>
    </row>
    <row r="42" spans="1:26" ht="15.75" customHeight="1">
      <c r="A42" s="1"/>
      <c r="B42" s="1"/>
      <c r="C42" s="1"/>
      <c r="D42" s="97" t="s">
        <v>44</v>
      </c>
      <c r="E42" s="1"/>
      <c r="F42" s="1"/>
      <c r="G42" s="1"/>
      <c r="H42" s="132">
        <v>43601</v>
      </c>
      <c r="I42" s="133"/>
    </row>
    <row r="43" spans="1:26" ht="15.75" customHeight="1">
      <c r="A43" s="95" t="s">
        <v>123</v>
      </c>
      <c r="B43" s="95"/>
      <c r="C43" s="96"/>
      <c r="D43" s="96"/>
      <c r="E43" s="96"/>
      <c r="F43" s="96"/>
      <c r="H43" s="96" t="s">
        <v>74</v>
      </c>
      <c r="I43" s="96"/>
    </row>
    <row r="44" spans="1:26" ht="15.75" customHeight="1"/>
    <row r="45" spans="1:26" ht="15.75" customHeight="1"/>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2">
    <mergeCell ref="E29:F29"/>
    <mergeCell ref="E30:F30"/>
    <mergeCell ref="I26:J26"/>
    <mergeCell ref="E26:F26"/>
    <mergeCell ref="A27:D27"/>
    <mergeCell ref="A28:D28"/>
    <mergeCell ref="A29:D29"/>
    <mergeCell ref="A30:D30"/>
    <mergeCell ref="E28:F28"/>
    <mergeCell ref="I28:J28"/>
    <mergeCell ref="A26:D26"/>
    <mergeCell ref="I27:J27"/>
    <mergeCell ref="E27:F27"/>
    <mergeCell ref="I23:J23"/>
    <mergeCell ref="I24:J24"/>
    <mergeCell ref="I25:J25"/>
    <mergeCell ref="A15:J21"/>
    <mergeCell ref="F13:J13"/>
    <mergeCell ref="A13:C13"/>
    <mergeCell ref="A14:J14"/>
    <mergeCell ref="E24:F24"/>
    <mergeCell ref="E25:F25"/>
    <mergeCell ref="A24:D24"/>
    <mergeCell ref="A23:E23"/>
    <mergeCell ref="A25:D25"/>
    <mergeCell ref="K16:M16"/>
    <mergeCell ref="E5:F5"/>
    <mergeCell ref="C5:D5"/>
    <mergeCell ref="C4:N4"/>
    <mergeCell ref="G5:I5"/>
    <mergeCell ref="K5:N5"/>
    <mergeCell ref="C6:D6"/>
    <mergeCell ref="A7:N7"/>
    <mergeCell ref="E6:F6"/>
    <mergeCell ref="G6:I6"/>
    <mergeCell ref="L6:N6"/>
    <mergeCell ref="A6:B6"/>
    <mergeCell ref="C11:F11"/>
    <mergeCell ref="G11:J11"/>
    <mergeCell ref="A1:N1"/>
    <mergeCell ref="A2:N2"/>
    <mergeCell ref="I29:J29"/>
    <mergeCell ref="A9:B9"/>
    <mergeCell ref="A10:B10"/>
    <mergeCell ref="A11:B11"/>
    <mergeCell ref="A4:B4"/>
    <mergeCell ref="A5:B5"/>
    <mergeCell ref="L27:N27"/>
    <mergeCell ref="L28:N28"/>
    <mergeCell ref="L26:N26"/>
    <mergeCell ref="L29:N29"/>
    <mergeCell ref="G9:J9"/>
    <mergeCell ref="G10:J10"/>
    <mergeCell ref="L25:N25"/>
    <mergeCell ref="L24:N24"/>
    <mergeCell ref="H42:I42"/>
    <mergeCell ref="A31:D31"/>
    <mergeCell ref="A32:D32"/>
    <mergeCell ref="A33:F33"/>
    <mergeCell ref="E31:F31"/>
    <mergeCell ref="E32:F32"/>
    <mergeCell ref="H39:I39"/>
    <mergeCell ref="I31:J31"/>
    <mergeCell ref="I32:J32"/>
    <mergeCell ref="I33:J33"/>
    <mergeCell ref="A39:F39"/>
    <mergeCell ref="L33:N33"/>
    <mergeCell ref="C9:F9"/>
    <mergeCell ref="C10:F10"/>
    <mergeCell ref="K8:N8"/>
    <mergeCell ref="K13:N13"/>
    <mergeCell ref="K14:M14"/>
    <mergeCell ref="K15:M15"/>
    <mergeCell ref="K11:N11"/>
    <mergeCell ref="K9:N9"/>
    <mergeCell ref="K10:N10"/>
    <mergeCell ref="I30:J30"/>
    <mergeCell ref="G8:J8"/>
    <mergeCell ref="C8:F8"/>
    <mergeCell ref="L31:N31"/>
    <mergeCell ref="L32:N32"/>
    <mergeCell ref="L30:N30"/>
  </mergeCells>
  <dataValidations count="3">
    <dataValidation type="list" allowBlank="1" showInputMessage="1" showErrorMessage="1" prompt="Select from list" sqref="F13" xr:uid="{00000000-0002-0000-0100-000000000000}">
      <formula1>ProjectType</formula1>
    </dataValidation>
    <dataValidation type="list" allowBlank="1" showInputMessage="1" showErrorMessage="1" prompt="Select from List" sqref="G5" xr:uid="{00000000-0002-0000-0100-000001000000}">
      <formula1>INDIRECT($C$5)</formula1>
    </dataValidation>
    <dataValidation type="list" allowBlank="1" showInputMessage="1" showErrorMessage="1" prompt="Select from list" sqref="C5" xr:uid="{00000000-0002-0000-0100-000002000000}">
      <formula1>Region</formula1>
    </dataValidation>
  </dataValidations>
  <hyperlinks>
    <hyperlink ref="C10" r:id="rId1" xr:uid="{00000000-0004-0000-0100-000000000000}"/>
    <hyperlink ref="G10" r:id="rId2" xr:uid="{00000000-0004-0000-0100-000001000000}"/>
    <hyperlink ref="K10" r:id="rId3" xr:uid="{00000000-0004-0000-0100-000002000000}"/>
  </hyperlinks>
  <pageMargins left="0.75" right="0.75" top="1" bottom="1" header="0" footer="0"/>
  <pageSetup scale="54" orientation="portrait" r:id="rId4"/>
  <drawing r:id="rId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00"/>
  <sheetViews>
    <sheetView showGridLines="0" tabSelected="1" view="pageBreakPreview" topLeftCell="A34" zoomScale="60" zoomScaleNormal="100" workbookViewId="0">
      <selection activeCell="B61" sqref="B61"/>
    </sheetView>
  </sheetViews>
  <sheetFormatPr defaultColWidth="11.125" defaultRowHeight="15" customHeight="1"/>
  <cols>
    <col min="1" max="14" width="9.625" customWidth="1"/>
    <col min="15" max="26" width="11" customWidth="1"/>
  </cols>
  <sheetData>
    <row r="1" spans="1:17" ht="15.75" customHeight="1">
      <c r="A1" s="141" t="s">
        <v>0</v>
      </c>
      <c r="B1" s="142"/>
      <c r="C1" s="142"/>
      <c r="D1" s="142"/>
      <c r="E1" s="142"/>
      <c r="F1" s="142"/>
      <c r="G1" s="142"/>
      <c r="H1" s="142"/>
      <c r="I1" s="142"/>
      <c r="J1" s="142"/>
      <c r="K1" s="142"/>
      <c r="L1" s="142"/>
      <c r="M1" s="142"/>
      <c r="N1" s="142"/>
    </row>
    <row r="2" spans="1:17" ht="15.75" customHeight="1">
      <c r="A2" s="141" t="s">
        <v>3</v>
      </c>
      <c r="B2" s="142"/>
      <c r="C2" s="142"/>
      <c r="D2" s="142"/>
      <c r="E2" s="142"/>
      <c r="F2" s="142"/>
      <c r="G2" s="142"/>
      <c r="H2" s="142"/>
      <c r="I2" s="142"/>
      <c r="J2" s="142"/>
      <c r="K2" s="142"/>
      <c r="L2" s="142"/>
      <c r="M2" s="142"/>
      <c r="N2" s="142"/>
    </row>
    <row r="3" spans="1:17" ht="15.75" customHeight="1">
      <c r="A3" s="183" t="s">
        <v>4</v>
      </c>
      <c r="B3" s="184"/>
      <c r="C3" s="7"/>
      <c r="D3" s="7"/>
      <c r="E3" s="7"/>
      <c r="J3" s="7"/>
      <c r="K3" s="7"/>
      <c r="L3" s="7"/>
      <c r="M3" s="7"/>
      <c r="N3" s="7"/>
      <c r="P3" s="9"/>
      <c r="Q3" s="9"/>
    </row>
    <row r="4" spans="1:17" ht="15.75" customHeight="1">
      <c r="A4" s="146" t="s">
        <v>6</v>
      </c>
      <c r="B4" s="109"/>
      <c r="C4" s="185" t="str">
        <f>'PACE Request'!C4:N4</f>
        <v>Science Olympiad Medal and Trophy Distribution Enhancement</v>
      </c>
      <c r="D4" s="108"/>
      <c r="E4" s="108"/>
      <c r="F4" s="108"/>
      <c r="G4" s="108"/>
      <c r="H4" s="108"/>
      <c r="I4" s="108"/>
      <c r="J4" s="108"/>
      <c r="K4" s="108"/>
      <c r="L4" s="108"/>
      <c r="M4" s="108"/>
      <c r="N4" s="126"/>
      <c r="P4" s="9"/>
      <c r="Q4" s="9"/>
    </row>
    <row r="5" spans="1:17" ht="15.75" customHeight="1">
      <c r="A5" s="147" t="s">
        <v>24</v>
      </c>
      <c r="B5" s="112"/>
      <c r="C5" s="212" t="str">
        <f>'PACE Request'!C4:D5</f>
        <v>V</v>
      </c>
      <c r="D5" s="112"/>
      <c r="E5" s="154" t="s">
        <v>26</v>
      </c>
      <c r="F5" s="112"/>
      <c r="G5" s="186" t="str">
        <f>'PACE Request'!G5:I5</f>
        <v>Pikes Peak</v>
      </c>
      <c r="H5" s="111"/>
      <c r="I5" s="112"/>
      <c r="J5" s="16" t="s">
        <v>28</v>
      </c>
      <c r="K5" s="186">
        <f>'PACE Request'!K5:N5</f>
        <v>0</v>
      </c>
      <c r="L5" s="111"/>
      <c r="M5" s="111"/>
      <c r="N5" s="128"/>
      <c r="P5" s="9"/>
      <c r="Q5" s="9"/>
    </row>
    <row r="6" spans="1:17" ht="15.75" customHeight="1">
      <c r="A6" s="163" t="s">
        <v>30</v>
      </c>
      <c r="B6" s="136"/>
      <c r="C6" s="182"/>
      <c r="D6" s="105"/>
      <c r="E6" s="105"/>
      <c r="F6" s="105"/>
      <c r="G6" s="105"/>
      <c r="H6" s="105"/>
      <c r="I6" s="105"/>
      <c r="J6" s="105"/>
      <c r="K6" s="105"/>
      <c r="L6" s="105"/>
      <c r="M6" s="105"/>
      <c r="N6" s="106"/>
    </row>
    <row r="7" spans="1:17" ht="15.75" customHeight="1">
      <c r="A7" s="160"/>
      <c r="B7" s="142"/>
      <c r="C7" s="142"/>
      <c r="D7" s="142"/>
      <c r="E7" s="142"/>
      <c r="F7" s="142"/>
      <c r="G7" s="142"/>
      <c r="H7" s="142"/>
      <c r="I7" s="142"/>
      <c r="J7" s="142"/>
      <c r="K7" s="142"/>
      <c r="L7" s="142"/>
      <c r="M7" s="142"/>
      <c r="N7" s="142"/>
    </row>
    <row r="8" spans="1:17" ht="15.75" customHeight="1">
      <c r="A8" s="166" t="s">
        <v>33</v>
      </c>
      <c r="B8" s="167"/>
      <c r="C8" s="113" t="s">
        <v>35</v>
      </c>
      <c r="D8" s="114"/>
      <c r="E8" s="114"/>
      <c r="F8" s="130"/>
      <c r="G8" s="113" t="s">
        <v>37</v>
      </c>
      <c r="H8" s="114"/>
      <c r="I8" s="114"/>
      <c r="J8" s="130"/>
      <c r="K8" s="113" t="s">
        <v>38</v>
      </c>
      <c r="L8" s="114"/>
      <c r="M8" s="114"/>
      <c r="N8" s="115"/>
    </row>
    <row r="9" spans="1:17" ht="15.75" customHeight="1">
      <c r="A9" s="143" t="s">
        <v>40</v>
      </c>
      <c r="B9" s="109"/>
      <c r="C9" s="205" t="str">
        <f>'PACE Request'!C9:F9</f>
        <v>John Santiago</v>
      </c>
      <c r="D9" s="108"/>
      <c r="E9" s="108"/>
      <c r="F9" s="109"/>
      <c r="G9" s="187" t="str">
        <f>'PACE Request'!G9:J9</f>
        <v>Lewis Dove</v>
      </c>
      <c r="H9" s="108"/>
      <c r="I9" s="108"/>
      <c r="J9" s="109"/>
      <c r="K9" s="187" t="str">
        <f>'PACE Request'!K9:N9</f>
        <v>John Reinert</v>
      </c>
      <c r="L9" s="108"/>
      <c r="M9" s="108"/>
      <c r="N9" s="126"/>
    </row>
    <row r="10" spans="1:17" ht="15.75" customHeight="1">
      <c r="A10" s="144" t="s">
        <v>43</v>
      </c>
      <c r="B10" s="112"/>
      <c r="C10" s="206" t="str">
        <f>'PACE Request'!C10:F10</f>
        <v>john.santiago@ieee.org</v>
      </c>
      <c r="D10" s="111"/>
      <c r="E10" s="111"/>
      <c r="F10" s="112"/>
      <c r="G10" s="189" t="str">
        <f>'PACE Request'!G10:J10</f>
        <v>lewis_dove@keysight.com</v>
      </c>
      <c r="H10" s="111"/>
      <c r="I10" s="111"/>
      <c r="J10" s="112"/>
      <c r="K10" s="189" t="str">
        <f>'PACE Request'!K10:N10</f>
        <v>j.reinert@ieee.org</v>
      </c>
      <c r="L10" s="111"/>
      <c r="M10" s="111"/>
      <c r="N10" s="128"/>
    </row>
    <row r="11" spans="1:17" ht="15.75" customHeight="1">
      <c r="A11" s="145" t="s">
        <v>48</v>
      </c>
      <c r="B11" s="136"/>
      <c r="C11" s="190" t="str">
        <f>'PACE Request'!C11:F11</f>
        <v xml:space="preserve">719-963-5873 </v>
      </c>
      <c r="D11" s="105"/>
      <c r="E11" s="105"/>
      <c r="F11" s="136"/>
      <c r="G11" s="191">
        <f>'PACE Request'!G11:J11</f>
        <v>0</v>
      </c>
      <c r="H11" s="105"/>
      <c r="I11" s="105"/>
      <c r="J11" s="136"/>
      <c r="K11" s="192" t="str">
        <f>'PACE Request'!K11:N11</f>
        <v>719-338-3885</v>
      </c>
      <c r="L11" s="105"/>
      <c r="M11" s="105"/>
      <c r="N11" s="106"/>
    </row>
    <row r="12" spans="1:17" ht="15.75" customHeight="1">
      <c r="A12" s="17"/>
      <c r="B12" s="17"/>
      <c r="C12" s="17"/>
      <c r="D12" s="17"/>
      <c r="E12" s="17"/>
      <c r="F12" s="17"/>
      <c r="G12" s="17"/>
    </row>
    <row r="13" spans="1:17" ht="15.75" customHeight="1">
      <c r="A13" s="188" t="s">
        <v>52</v>
      </c>
      <c r="B13" s="108"/>
      <c r="C13" s="109"/>
      <c r="D13" s="21" t="s">
        <v>54</v>
      </c>
      <c r="E13" s="22"/>
      <c r="F13" s="193" t="str">
        <f>'PACE Request'!F13:J13</f>
        <v>K-12 STEM Education Activities</v>
      </c>
      <c r="G13" s="108"/>
      <c r="H13" s="108"/>
      <c r="I13" s="108"/>
      <c r="J13" s="108"/>
      <c r="K13" s="108"/>
      <c r="L13" s="108"/>
      <c r="M13" s="108"/>
      <c r="N13" s="126"/>
    </row>
    <row r="14" spans="1:17" ht="15.75" customHeight="1">
      <c r="A14" s="195" t="s">
        <v>56</v>
      </c>
      <c r="B14" s="117"/>
      <c r="C14" s="117"/>
      <c r="D14" s="117"/>
      <c r="E14" s="117"/>
      <c r="F14" s="117"/>
      <c r="G14" s="117"/>
      <c r="H14" s="117"/>
      <c r="I14" s="117"/>
      <c r="J14" s="117"/>
      <c r="K14" s="117"/>
      <c r="L14" s="117"/>
      <c r="M14" s="117"/>
      <c r="N14" s="196"/>
    </row>
    <row r="15" spans="1:17" ht="18" customHeight="1">
      <c r="A15" s="194" t="str">
        <f>'PACE Request'!A15:J21</f>
        <v xml:space="preserve"> This project provides additional trophies and ribbons to teams at the regional and state Science Olympiad competitions.  This is a continuation of a successful effort in past years.  Registration fees provide for team awards for first through 3rd places and this project provides additional team recognition for fourth and fifth place teams and importantly individual recognition for the team members, first place through fifth place, who otherwise do not have any permanent indicator of their participation on winning teams.</v>
      </c>
      <c r="B15" s="170"/>
      <c r="C15" s="170"/>
      <c r="D15" s="170"/>
      <c r="E15" s="170"/>
      <c r="F15" s="170"/>
      <c r="G15" s="170"/>
      <c r="H15" s="170"/>
      <c r="I15" s="170"/>
      <c r="J15" s="170"/>
      <c r="K15" s="170"/>
      <c r="L15" s="170"/>
      <c r="M15" s="170"/>
      <c r="N15" s="171"/>
    </row>
    <row r="16" spans="1:17" ht="15.75" customHeight="1">
      <c r="A16" s="172"/>
      <c r="B16" s="142"/>
      <c r="C16" s="142"/>
      <c r="D16" s="142"/>
      <c r="E16" s="142"/>
      <c r="F16" s="142"/>
      <c r="G16" s="142"/>
      <c r="H16" s="142"/>
      <c r="I16" s="142"/>
      <c r="J16" s="142"/>
      <c r="K16" s="142"/>
      <c r="L16" s="142"/>
      <c r="M16" s="142"/>
      <c r="N16" s="173"/>
    </row>
    <row r="17" spans="1:23" ht="15.75" customHeight="1">
      <c r="A17" s="172"/>
      <c r="B17" s="142"/>
      <c r="C17" s="142"/>
      <c r="D17" s="142"/>
      <c r="E17" s="142"/>
      <c r="F17" s="142"/>
      <c r="G17" s="142"/>
      <c r="H17" s="142"/>
      <c r="I17" s="142"/>
      <c r="J17" s="142"/>
      <c r="K17" s="142"/>
      <c r="L17" s="142"/>
      <c r="M17" s="142"/>
      <c r="N17" s="173"/>
    </row>
    <row r="18" spans="1:23" ht="15.75" customHeight="1">
      <c r="A18" s="172"/>
      <c r="B18" s="142"/>
      <c r="C18" s="142"/>
      <c r="D18" s="142"/>
      <c r="E18" s="142"/>
      <c r="F18" s="142"/>
      <c r="G18" s="142"/>
      <c r="H18" s="142"/>
      <c r="I18" s="142"/>
      <c r="J18" s="142"/>
      <c r="K18" s="142"/>
      <c r="L18" s="142"/>
      <c r="M18" s="142"/>
      <c r="N18" s="173"/>
    </row>
    <row r="19" spans="1:23" ht="15.75" customHeight="1">
      <c r="A19" s="172"/>
      <c r="B19" s="142"/>
      <c r="C19" s="142"/>
      <c r="D19" s="142"/>
      <c r="E19" s="142"/>
      <c r="F19" s="142"/>
      <c r="G19" s="142"/>
      <c r="H19" s="142"/>
      <c r="I19" s="142"/>
      <c r="J19" s="142"/>
      <c r="K19" s="142"/>
      <c r="L19" s="142"/>
      <c r="M19" s="142"/>
      <c r="N19" s="173"/>
    </row>
    <row r="20" spans="1:23" ht="15.75" customHeight="1">
      <c r="A20" s="172"/>
      <c r="B20" s="142"/>
      <c r="C20" s="142"/>
      <c r="D20" s="142"/>
      <c r="E20" s="142"/>
      <c r="F20" s="142"/>
      <c r="G20" s="142"/>
      <c r="H20" s="142"/>
      <c r="I20" s="142"/>
      <c r="J20" s="142"/>
      <c r="K20" s="142"/>
      <c r="L20" s="142"/>
      <c r="M20" s="142"/>
      <c r="N20" s="173"/>
    </row>
    <row r="21" spans="1:23" ht="15.75" customHeight="1">
      <c r="A21" s="174"/>
      <c r="B21" s="139"/>
      <c r="C21" s="139"/>
      <c r="D21" s="139"/>
      <c r="E21" s="139"/>
      <c r="F21" s="139"/>
      <c r="G21" s="139"/>
      <c r="H21" s="139"/>
      <c r="I21" s="139"/>
      <c r="J21" s="139"/>
      <c r="K21" s="139"/>
      <c r="L21" s="139"/>
      <c r="M21" s="139"/>
      <c r="N21" s="175"/>
    </row>
    <row r="22" spans="1:23" ht="15.75" customHeight="1">
      <c r="A22" s="204" t="s">
        <v>62</v>
      </c>
      <c r="B22" s="108"/>
      <c r="C22" s="108"/>
      <c r="D22" s="108"/>
      <c r="E22" s="109"/>
      <c r="F22" s="27" t="s">
        <v>63</v>
      </c>
      <c r="G22" s="28" t="s">
        <v>64</v>
      </c>
      <c r="H22" s="30"/>
    </row>
    <row r="23" spans="1:23" ht="15.75" customHeight="1">
      <c r="A23" s="197" t="s">
        <v>65</v>
      </c>
      <c r="B23" s="111"/>
      <c r="C23" s="111"/>
      <c r="D23" s="111"/>
      <c r="E23" s="112"/>
      <c r="F23" s="33" t="s">
        <v>63</v>
      </c>
      <c r="G23" s="34" t="s">
        <v>64</v>
      </c>
      <c r="H23" s="34"/>
    </row>
    <row r="24" spans="1:23" ht="15.75" customHeight="1">
      <c r="A24" s="197" t="s">
        <v>66</v>
      </c>
      <c r="B24" s="111"/>
      <c r="C24" s="111"/>
      <c r="D24" s="111"/>
      <c r="E24" s="112"/>
      <c r="F24" s="33" t="s">
        <v>63</v>
      </c>
      <c r="G24" s="34" t="s">
        <v>64</v>
      </c>
      <c r="H24" s="34"/>
    </row>
    <row r="25" spans="1:23" ht="15.75" customHeight="1">
      <c r="A25" s="197" t="s">
        <v>68</v>
      </c>
      <c r="B25" s="111"/>
      <c r="C25" s="111"/>
      <c r="D25" s="111"/>
      <c r="E25" s="112"/>
      <c r="F25" s="33" t="s">
        <v>69</v>
      </c>
      <c r="G25" s="34" t="s">
        <v>70</v>
      </c>
      <c r="H25" s="34"/>
    </row>
    <row r="26" spans="1:23" ht="15.75" customHeight="1">
      <c r="A26" s="36"/>
      <c r="B26" s="36"/>
      <c r="C26" s="36"/>
      <c r="D26" s="36"/>
      <c r="E26" s="36"/>
      <c r="F26" s="38"/>
      <c r="G26" s="1"/>
      <c r="H26" s="1"/>
    </row>
    <row r="27" spans="1:23" ht="15.75" customHeight="1">
      <c r="A27" s="9" t="s">
        <v>72</v>
      </c>
      <c r="B27" s="1"/>
      <c r="C27" s="2"/>
      <c r="D27" s="2"/>
      <c r="E27" s="2"/>
      <c r="F27" s="1"/>
      <c r="G27" s="1"/>
      <c r="H27" s="1"/>
      <c r="I27" s="1"/>
      <c r="J27" s="1"/>
      <c r="K27" s="1"/>
      <c r="L27" s="1"/>
      <c r="M27" s="1"/>
      <c r="N27" s="1"/>
      <c r="Q27" s="1"/>
      <c r="R27" s="2"/>
      <c r="S27" s="1"/>
      <c r="T27" s="1"/>
      <c r="U27" s="1"/>
      <c r="V27" s="1"/>
      <c r="W27" s="1"/>
    </row>
    <row r="28" spans="1:23" ht="31.5" customHeight="1">
      <c r="A28" s="199" t="s">
        <v>387</v>
      </c>
      <c r="B28" s="200"/>
      <c r="C28" s="200"/>
      <c r="D28" s="200"/>
      <c r="E28" s="200"/>
      <c r="F28" s="200"/>
      <c r="G28" s="200"/>
      <c r="H28" s="200"/>
      <c r="I28" s="200"/>
      <c r="J28" s="200"/>
      <c r="K28" s="200"/>
      <c r="L28" s="200"/>
      <c r="M28" s="200"/>
      <c r="N28" s="201"/>
      <c r="Q28" s="1"/>
      <c r="R28" s="2"/>
      <c r="S28" s="1"/>
      <c r="T28" s="1"/>
      <c r="U28" s="1"/>
      <c r="V28" s="1"/>
      <c r="W28" s="1"/>
    </row>
    <row r="29" spans="1:23" ht="31.5" customHeight="1">
      <c r="A29" s="172"/>
      <c r="B29" s="142"/>
      <c r="C29" s="142"/>
      <c r="D29" s="142"/>
      <c r="E29" s="142"/>
      <c r="F29" s="142"/>
      <c r="G29" s="142"/>
      <c r="H29" s="142"/>
      <c r="I29" s="142"/>
      <c r="J29" s="142"/>
      <c r="K29" s="142"/>
      <c r="L29" s="142"/>
      <c r="M29" s="142"/>
      <c r="N29" s="173"/>
      <c r="Q29" s="1"/>
      <c r="R29" s="2"/>
      <c r="S29" s="1"/>
      <c r="T29" s="1"/>
      <c r="U29" s="1"/>
      <c r="V29" s="1"/>
      <c r="W29" s="1"/>
    </row>
    <row r="30" spans="1:23" ht="31.5" customHeight="1">
      <c r="A30" s="172"/>
      <c r="B30" s="142"/>
      <c r="C30" s="142"/>
      <c r="D30" s="142"/>
      <c r="E30" s="142"/>
      <c r="F30" s="142"/>
      <c r="G30" s="142"/>
      <c r="H30" s="142"/>
      <c r="I30" s="142"/>
      <c r="J30" s="142"/>
      <c r="K30" s="142"/>
      <c r="L30" s="142"/>
      <c r="M30" s="142"/>
      <c r="N30" s="173"/>
      <c r="Q30" s="1"/>
      <c r="R30" s="2"/>
      <c r="S30" s="1"/>
      <c r="T30" s="1"/>
      <c r="U30" s="1"/>
      <c r="V30" s="1"/>
      <c r="W30" s="1"/>
    </row>
    <row r="31" spans="1:23" ht="31.5" customHeight="1">
      <c r="A31" s="172"/>
      <c r="B31" s="142"/>
      <c r="C31" s="142"/>
      <c r="D31" s="142"/>
      <c r="E31" s="142"/>
      <c r="F31" s="142"/>
      <c r="G31" s="142"/>
      <c r="H31" s="142"/>
      <c r="I31" s="142"/>
      <c r="J31" s="142"/>
      <c r="K31" s="142"/>
      <c r="L31" s="142"/>
      <c r="M31" s="142"/>
      <c r="N31" s="173"/>
      <c r="Q31" s="1"/>
      <c r="R31" s="2"/>
      <c r="S31" s="1"/>
      <c r="T31" s="1"/>
      <c r="U31" s="1"/>
      <c r="V31" s="1"/>
      <c r="W31" s="1"/>
    </row>
    <row r="32" spans="1:23" ht="31.5" customHeight="1">
      <c r="A32" s="172"/>
      <c r="B32" s="142"/>
      <c r="C32" s="142"/>
      <c r="D32" s="142"/>
      <c r="E32" s="142"/>
      <c r="F32" s="142"/>
      <c r="G32" s="142"/>
      <c r="H32" s="142"/>
      <c r="I32" s="142"/>
      <c r="J32" s="142"/>
      <c r="K32" s="142"/>
      <c r="L32" s="142"/>
      <c r="M32" s="142"/>
      <c r="N32" s="173"/>
      <c r="Q32" s="1"/>
      <c r="R32" s="2"/>
      <c r="S32" s="1"/>
      <c r="T32" s="1"/>
      <c r="U32" s="1"/>
      <c r="V32" s="1"/>
      <c r="W32" s="1"/>
    </row>
    <row r="33" spans="1:23" ht="31.5" customHeight="1">
      <c r="A33" s="172"/>
      <c r="B33" s="142"/>
      <c r="C33" s="142"/>
      <c r="D33" s="142"/>
      <c r="E33" s="142"/>
      <c r="F33" s="142"/>
      <c r="G33" s="142"/>
      <c r="H33" s="142"/>
      <c r="I33" s="142"/>
      <c r="J33" s="142"/>
      <c r="K33" s="142"/>
      <c r="L33" s="142"/>
      <c r="M33" s="142"/>
      <c r="N33" s="173"/>
      <c r="Q33" s="1"/>
      <c r="R33" s="2"/>
      <c r="S33" s="1"/>
      <c r="T33" s="1"/>
      <c r="U33" s="1"/>
      <c r="V33" s="1"/>
      <c r="W33" s="1"/>
    </row>
    <row r="34" spans="1:23" ht="31.5" customHeight="1">
      <c r="A34" s="172"/>
      <c r="B34" s="142"/>
      <c r="C34" s="142"/>
      <c r="D34" s="142"/>
      <c r="E34" s="142"/>
      <c r="F34" s="142"/>
      <c r="G34" s="142"/>
      <c r="H34" s="142"/>
      <c r="I34" s="142"/>
      <c r="J34" s="142"/>
      <c r="K34" s="142"/>
      <c r="L34" s="142"/>
      <c r="M34" s="142"/>
      <c r="N34" s="173"/>
      <c r="Q34" s="1"/>
      <c r="R34" s="2"/>
      <c r="S34" s="1"/>
      <c r="T34" s="1"/>
      <c r="U34" s="1"/>
      <c r="V34" s="1"/>
      <c r="W34" s="1"/>
    </row>
    <row r="35" spans="1:23" ht="31.5" customHeight="1">
      <c r="A35" s="174"/>
      <c r="B35" s="139"/>
      <c r="C35" s="139"/>
      <c r="D35" s="139"/>
      <c r="E35" s="139"/>
      <c r="F35" s="139"/>
      <c r="G35" s="139"/>
      <c r="H35" s="139"/>
      <c r="I35" s="139"/>
      <c r="J35" s="139"/>
      <c r="K35" s="139"/>
      <c r="L35" s="139"/>
      <c r="M35" s="139"/>
      <c r="N35" s="175"/>
      <c r="Q35" s="1"/>
      <c r="R35" s="2"/>
      <c r="S35" s="1"/>
      <c r="T35" s="1"/>
      <c r="U35" s="1"/>
      <c r="V35" s="1"/>
      <c r="W35" s="1"/>
    </row>
    <row r="36" spans="1:23" ht="15.75" customHeight="1">
      <c r="A36" s="202" t="s">
        <v>77</v>
      </c>
      <c r="B36" s="203"/>
      <c r="C36" s="203"/>
      <c r="D36" s="203"/>
      <c r="E36" s="203"/>
      <c r="F36" s="203"/>
      <c r="G36" s="203"/>
      <c r="H36" s="203"/>
      <c r="I36" s="203"/>
      <c r="J36" s="203"/>
      <c r="K36" s="203"/>
      <c r="L36" s="203"/>
      <c r="M36" s="203"/>
      <c r="N36" s="203"/>
      <c r="Q36" s="1"/>
      <c r="R36" s="2"/>
      <c r="S36" s="1"/>
      <c r="T36" s="1"/>
      <c r="U36" s="1"/>
      <c r="V36" s="1"/>
      <c r="W36" s="1"/>
    </row>
    <row r="37" spans="1:23" ht="15.75" customHeight="1">
      <c r="A37" s="44"/>
      <c r="B37" s="45"/>
      <c r="C37" s="45"/>
      <c r="D37" s="45"/>
      <c r="E37" s="45"/>
      <c r="F37" s="45"/>
      <c r="G37" s="45"/>
      <c r="H37" s="45"/>
      <c r="I37" s="45"/>
      <c r="J37" s="45"/>
      <c r="K37" s="45"/>
      <c r="L37" s="45"/>
      <c r="M37" s="45"/>
      <c r="N37" s="46"/>
      <c r="Q37" s="1"/>
      <c r="R37" s="2"/>
      <c r="S37" s="1"/>
      <c r="T37" s="1"/>
      <c r="U37" s="1"/>
      <c r="V37" s="1"/>
      <c r="W37" s="1"/>
    </row>
    <row r="38" spans="1:23" ht="15.75" customHeight="1">
      <c r="A38" s="47"/>
      <c r="B38" s="48"/>
      <c r="C38" s="48"/>
      <c r="D38" s="48"/>
      <c r="E38" s="48"/>
      <c r="F38" s="48"/>
      <c r="G38" s="48"/>
      <c r="H38" s="48"/>
      <c r="I38" s="48"/>
      <c r="J38" s="48"/>
      <c r="K38" s="48"/>
      <c r="L38" s="48"/>
      <c r="M38" s="48"/>
      <c r="N38" s="50"/>
      <c r="Q38" s="1"/>
      <c r="R38" s="2"/>
      <c r="S38" s="1"/>
      <c r="T38" s="1"/>
      <c r="U38" s="1"/>
      <c r="V38" s="1"/>
      <c r="W38" s="1"/>
    </row>
    <row r="39" spans="1:23" ht="15.75" customHeight="1">
      <c r="A39" s="51"/>
      <c r="B39" s="53"/>
      <c r="C39" s="53"/>
      <c r="D39" s="53"/>
      <c r="E39" s="53"/>
      <c r="F39" s="53"/>
      <c r="G39" s="53"/>
      <c r="H39" s="53"/>
      <c r="I39" s="53"/>
      <c r="J39" s="53"/>
      <c r="K39" s="53"/>
      <c r="L39" s="53"/>
      <c r="M39" s="53"/>
      <c r="N39" s="54"/>
      <c r="Q39" s="1"/>
      <c r="R39" s="2"/>
      <c r="S39" s="1"/>
      <c r="T39" s="1"/>
      <c r="U39" s="1"/>
      <c r="V39" s="1"/>
      <c r="W39" s="1"/>
    </row>
    <row r="40" spans="1:23" ht="15.75" customHeight="1">
      <c r="A40" s="1"/>
      <c r="B40" s="1"/>
      <c r="C40" s="2"/>
      <c r="D40" s="2"/>
      <c r="E40" s="2"/>
      <c r="F40" s="1"/>
      <c r="G40" s="1"/>
      <c r="H40" s="1"/>
      <c r="I40" s="1"/>
      <c r="J40" s="1"/>
      <c r="K40" s="1"/>
      <c r="L40" s="1"/>
      <c r="M40" s="1"/>
      <c r="N40" s="1"/>
      <c r="Q40" s="1"/>
      <c r="R40" s="2"/>
      <c r="S40" s="1"/>
      <c r="T40" s="1"/>
      <c r="U40" s="1"/>
      <c r="V40" s="1"/>
      <c r="W40" s="1"/>
    </row>
    <row r="41" spans="1:23" ht="15.75" customHeight="1">
      <c r="A41" s="209" t="s">
        <v>83</v>
      </c>
      <c r="B41" s="203"/>
      <c r="C41" s="203"/>
      <c r="D41" s="203"/>
      <c r="E41" s="203"/>
      <c r="F41" s="203"/>
      <c r="G41" s="210"/>
      <c r="H41" s="2"/>
      <c r="I41" s="2"/>
      <c r="J41" s="2"/>
      <c r="K41" s="2"/>
      <c r="L41" s="2"/>
      <c r="M41" s="2"/>
      <c r="N41" s="2"/>
    </row>
    <row r="42" spans="1:23" ht="15.75" customHeight="1">
      <c r="A42" s="211" t="s">
        <v>84</v>
      </c>
      <c r="B42" s="208"/>
      <c r="C42" s="55" t="s">
        <v>75</v>
      </c>
      <c r="D42" s="56"/>
      <c r="E42" s="207" t="s">
        <v>86</v>
      </c>
      <c r="F42" s="208"/>
      <c r="G42" s="57" t="s">
        <v>75</v>
      </c>
      <c r="H42" s="58"/>
      <c r="I42" s="198"/>
      <c r="J42" s="142"/>
      <c r="K42" s="58"/>
      <c r="L42" s="58"/>
      <c r="M42" s="58"/>
      <c r="N42" s="1"/>
    </row>
    <row r="43" spans="1:23" ht="15.75" customHeight="1">
      <c r="A43" s="215" t="s">
        <v>88</v>
      </c>
      <c r="B43" s="111"/>
      <c r="C43" s="59">
        <f>'PACE Request'!G33</f>
        <v>1200</v>
      </c>
      <c r="D43" s="31"/>
      <c r="E43" s="216" t="s">
        <v>80</v>
      </c>
      <c r="F43" s="112"/>
      <c r="G43" s="49"/>
      <c r="H43" s="32"/>
      <c r="I43" s="218"/>
      <c r="J43" s="142"/>
      <c r="K43" s="62"/>
      <c r="L43" s="181"/>
      <c r="M43" s="142"/>
      <c r="N43" s="142"/>
      <c r="P43" t="s">
        <v>81</v>
      </c>
    </row>
    <row r="44" spans="1:23" ht="15.75" customHeight="1">
      <c r="A44" s="215" t="s">
        <v>93</v>
      </c>
      <c r="B44" s="111"/>
      <c r="C44" s="52">
        <v>1200</v>
      </c>
      <c r="D44" s="2"/>
      <c r="E44" s="216" t="s">
        <v>94</v>
      </c>
      <c r="F44" s="112"/>
      <c r="G44" s="49">
        <v>600</v>
      </c>
      <c r="H44" s="32"/>
      <c r="I44" s="218"/>
      <c r="J44" s="142"/>
      <c r="K44" s="62"/>
      <c r="L44" s="181"/>
      <c r="M44" s="142"/>
      <c r="N44" s="142"/>
    </row>
    <row r="45" spans="1:23" ht="15.75" customHeight="1">
      <c r="A45" s="213" t="s">
        <v>97</v>
      </c>
      <c r="B45" s="214"/>
      <c r="C45" s="63">
        <f>C43-C44</f>
        <v>0</v>
      </c>
      <c r="D45" s="2"/>
      <c r="E45" s="216" t="s">
        <v>100</v>
      </c>
      <c r="F45" s="112"/>
      <c r="G45" s="49">
        <v>600</v>
      </c>
      <c r="H45" s="32"/>
      <c r="I45" s="218"/>
      <c r="J45" s="142"/>
      <c r="K45" s="62"/>
      <c r="L45" s="181"/>
      <c r="M45" s="142"/>
      <c r="N45" s="142"/>
    </row>
    <row r="46" spans="1:23" ht="15.75" customHeight="1">
      <c r="A46" s="64"/>
      <c r="B46" s="65"/>
      <c r="C46" s="66"/>
      <c r="D46" s="2"/>
      <c r="E46" s="217" t="s">
        <v>101</v>
      </c>
      <c r="F46" s="112"/>
      <c r="G46" s="67"/>
      <c r="H46" s="32"/>
      <c r="I46" s="218"/>
      <c r="J46" s="142"/>
      <c r="K46" s="68"/>
      <c r="L46" s="181"/>
      <c r="M46" s="142"/>
      <c r="N46" s="142"/>
    </row>
    <row r="47" spans="1:23" ht="15.75" customHeight="1">
      <c r="A47" s="69"/>
      <c r="B47" s="31"/>
      <c r="C47" s="62"/>
      <c r="D47" s="2"/>
      <c r="E47" s="216" t="s">
        <v>103</v>
      </c>
      <c r="F47" s="112"/>
      <c r="G47" s="70"/>
      <c r="H47" s="32"/>
      <c r="I47" s="61"/>
      <c r="J47" s="61"/>
      <c r="K47" s="68"/>
      <c r="L47" s="32"/>
      <c r="M47" s="2"/>
      <c r="N47" s="2"/>
    </row>
    <row r="48" spans="1:23" ht="15.75" customHeight="1">
      <c r="A48" s="71"/>
      <c r="B48" s="72"/>
      <c r="C48" s="72"/>
      <c r="D48" s="72"/>
      <c r="E48" s="73"/>
      <c r="F48" s="74" t="s">
        <v>105</v>
      </c>
      <c r="G48" s="75">
        <f>SUM(G43:G47)</f>
        <v>1200</v>
      </c>
      <c r="H48" s="1"/>
      <c r="I48" s="218"/>
      <c r="J48" s="142"/>
      <c r="K48" s="62"/>
      <c r="L48" s="68"/>
      <c r="M48" s="68"/>
      <c r="N48" s="1"/>
    </row>
    <row r="49" spans="1:14" ht="15.75" customHeight="1">
      <c r="A49" s="1"/>
      <c r="B49" s="76"/>
      <c r="C49" s="76"/>
      <c r="D49" s="76"/>
      <c r="E49" s="76"/>
      <c r="F49" s="76"/>
      <c r="G49" s="68"/>
      <c r="H49" s="1"/>
      <c r="I49" s="61"/>
      <c r="J49" s="61"/>
      <c r="K49" s="62"/>
      <c r="L49" s="68"/>
      <c r="M49" s="68"/>
      <c r="N49" s="1"/>
    </row>
    <row r="50" spans="1:14" ht="15.75" customHeight="1">
      <c r="A50" s="77" t="s">
        <v>108</v>
      </c>
      <c r="B50" s="79"/>
      <c r="C50" s="79"/>
      <c r="D50" s="79"/>
      <c r="E50" s="79"/>
      <c r="F50" s="79"/>
      <c r="G50" s="79"/>
      <c r="H50" s="79"/>
      <c r="I50" s="79"/>
      <c r="J50" s="79"/>
      <c r="K50" s="79"/>
      <c r="L50" s="79"/>
      <c r="M50" s="79"/>
      <c r="N50" s="80"/>
    </row>
    <row r="51" spans="1:14" ht="15.75" customHeight="1">
      <c r="A51" s="81" t="s">
        <v>109</v>
      </c>
      <c r="B51" s="1"/>
      <c r="C51" s="1"/>
      <c r="D51" s="1"/>
      <c r="E51" s="1"/>
      <c r="F51" s="1"/>
      <c r="G51" s="1"/>
      <c r="H51" s="1"/>
      <c r="I51" s="1"/>
      <c r="J51" s="1"/>
      <c r="K51" s="1"/>
      <c r="L51" s="1"/>
      <c r="M51" s="1"/>
      <c r="N51" s="82"/>
    </row>
    <row r="52" spans="1:14" ht="15.75" customHeight="1">
      <c r="A52" s="83"/>
      <c r="B52" s="9"/>
      <c r="C52" s="9"/>
      <c r="D52" s="9"/>
      <c r="E52" s="9"/>
      <c r="F52" s="9"/>
      <c r="G52" s="9"/>
      <c r="H52" s="9"/>
      <c r="I52" s="9"/>
      <c r="J52" s="9"/>
      <c r="K52" s="9"/>
      <c r="L52" s="1"/>
      <c r="M52" s="1"/>
      <c r="N52" s="82"/>
    </row>
    <row r="53" spans="1:14" ht="15.75" customHeight="1">
      <c r="A53" s="84" t="s">
        <v>44</v>
      </c>
      <c r="B53" s="86"/>
      <c r="C53" s="86"/>
      <c r="D53" s="86"/>
      <c r="E53" s="86" t="s">
        <v>45</v>
      </c>
      <c r="F53" s="86"/>
      <c r="G53" s="86"/>
      <c r="H53" s="86"/>
      <c r="I53" s="89">
        <v>43581</v>
      </c>
      <c r="J53" s="86"/>
      <c r="K53" s="86"/>
      <c r="L53" s="1"/>
      <c r="M53" s="1"/>
      <c r="N53" s="82"/>
    </row>
    <row r="54" spans="1:14" ht="15.75" customHeight="1">
      <c r="A54" s="83" t="s">
        <v>111</v>
      </c>
      <c r="B54" s="9"/>
      <c r="C54" s="9"/>
      <c r="D54" s="9"/>
      <c r="E54" s="9" t="s">
        <v>112</v>
      </c>
      <c r="F54" s="9"/>
      <c r="G54" s="9"/>
      <c r="H54" s="9"/>
      <c r="I54" s="9" t="s">
        <v>74</v>
      </c>
      <c r="J54" s="9"/>
      <c r="K54" s="9"/>
      <c r="L54" s="1"/>
      <c r="M54" s="1"/>
      <c r="N54" s="82"/>
    </row>
    <row r="55" spans="1:14" ht="15.75" customHeight="1">
      <c r="A55" s="83"/>
      <c r="B55" s="9"/>
      <c r="C55" s="9"/>
      <c r="D55" s="9"/>
      <c r="E55" s="9"/>
      <c r="F55" s="9"/>
      <c r="G55" s="9"/>
      <c r="H55" s="9"/>
      <c r="I55" s="9"/>
      <c r="J55" s="9"/>
      <c r="K55" s="9"/>
      <c r="L55" s="1"/>
      <c r="M55" s="1"/>
      <c r="N55" s="82"/>
    </row>
    <row r="56" spans="1:14" ht="15.75" customHeight="1">
      <c r="A56" s="84" t="s">
        <v>114</v>
      </c>
      <c r="B56" s="86">
        <v>504300</v>
      </c>
      <c r="C56" s="86"/>
      <c r="D56" s="86"/>
      <c r="E56" s="86" t="s">
        <v>116</v>
      </c>
      <c r="F56" s="86"/>
      <c r="G56" s="86"/>
      <c r="H56" s="86"/>
      <c r="I56" s="86"/>
      <c r="J56" s="86"/>
      <c r="K56" s="86"/>
      <c r="L56" s="1" t="s">
        <v>117</v>
      </c>
      <c r="M56" s="1"/>
      <c r="N56" s="82"/>
    </row>
    <row r="57" spans="1:14" ht="15.75" customHeight="1">
      <c r="A57" s="81" t="s">
        <v>118</v>
      </c>
      <c r="B57" s="1"/>
      <c r="C57" s="1"/>
      <c r="D57" s="1"/>
      <c r="E57" s="1" t="s">
        <v>119</v>
      </c>
      <c r="F57" s="1"/>
      <c r="G57" s="1"/>
      <c r="H57" s="1"/>
      <c r="I57" s="1"/>
      <c r="J57" s="1"/>
      <c r="K57" s="1"/>
      <c r="L57" s="1"/>
      <c r="M57" s="1"/>
      <c r="N57" s="82"/>
    </row>
    <row r="58" spans="1:14" ht="15.75" customHeight="1">
      <c r="A58" s="92" t="s">
        <v>120</v>
      </c>
      <c r="B58" s="93"/>
      <c r="C58" s="93"/>
      <c r="D58" s="93"/>
      <c r="E58" s="93"/>
      <c r="F58" s="93"/>
      <c r="G58" s="93"/>
      <c r="H58" s="93"/>
      <c r="I58" s="93"/>
      <c r="J58" s="93"/>
      <c r="K58" s="93"/>
      <c r="L58" s="93"/>
      <c r="M58" s="93"/>
      <c r="N58" s="94"/>
    </row>
    <row r="59" spans="1:14" ht="15.75" customHeight="1"/>
    <row r="60" spans="1:14" ht="15.75" customHeight="1"/>
    <row r="61" spans="1:14" ht="15.75" customHeight="1"/>
    <row r="62" spans="1:14" ht="15.75" customHeight="1"/>
    <row r="63" spans="1:14" ht="15.75" customHeight="1"/>
    <row r="64" spans="1:1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A45:B45"/>
    <mergeCell ref="A43:B43"/>
    <mergeCell ref="E44:F44"/>
    <mergeCell ref="E46:F46"/>
    <mergeCell ref="I48:J48"/>
    <mergeCell ref="E45:F45"/>
    <mergeCell ref="I45:J45"/>
    <mergeCell ref="E47:F47"/>
    <mergeCell ref="I46:J46"/>
    <mergeCell ref="I44:J44"/>
    <mergeCell ref="I43:J43"/>
    <mergeCell ref="E43:F43"/>
    <mergeCell ref="A44:B44"/>
    <mergeCell ref="A5:B5"/>
    <mergeCell ref="A6:B6"/>
    <mergeCell ref="C5:D5"/>
    <mergeCell ref="E5:F5"/>
    <mergeCell ref="G5:I5"/>
    <mergeCell ref="A8:B8"/>
    <mergeCell ref="A9:B9"/>
    <mergeCell ref="I42:J42"/>
    <mergeCell ref="A28:N35"/>
    <mergeCell ref="A36:N36"/>
    <mergeCell ref="A25:E25"/>
    <mergeCell ref="A22:E22"/>
    <mergeCell ref="G8:J8"/>
    <mergeCell ref="G9:J9"/>
    <mergeCell ref="C8:F8"/>
    <mergeCell ref="C9:F9"/>
    <mergeCell ref="C10:F10"/>
    <mergeCell ref="G10:J10"/>
    <mergeCell ref="E42:F42"/>
    <mergeCell ref="A41:G41"/>
    <mergeCell ref="A42:B42"/>
    <mergeCell ref="F13:N13"/>
    <mergeCell ref="A15:N21"/>
    <mergeCell ref="A14:N14"/>
    <mergeCell ref="A23:E23"/>
    <mergeCell ref="A24:E24"/>
    <mergeCell ref="C11:F11"/>
    <mergeCell ref="G11:J11"/>
    <mergeCell ref="K11:N11"/>
    <mergeCell ref="A10:B10"/>
    <mergeCell ref="A11:B11"/>
    <mergeCell ref="L44:N44"/>
    <mergeCell ref="L45:N45"/>
    <mergeCell ref="L46:N46"/>
    <mergeCell ref="C6:N6"/>
    <mergeCell ref="A1:N1"/>
    <mergeCell ref="A2:N2"/>
    <mergeCell ref="A3:B3"/>
    <mergeCell ref="A4:B4"/>
    <mergeCell ref="C4:N4"/>
    <mergeCell ref="K5:N5"/>
    <mergeCell ref="A7:N7"/>
    <mergeCell ref="K8:N8"/>
    <mergeCell ref="K9:N9"/>
    <mergeCell ref="A13:C13"/>
    <mergeCell ref="L43:N43"/>
    <mergeCell ref="K10:N10"/>
  </mergeCells>
  <dataValidations count="2">
    <dataValidation type="list" allowBlank="1" showInputMessage="1" showErrorMessage="1" prompt="Select from list" sqref="F22:F26" xr:uid="{00000000-0002-0000-0200-000000000000}">
      <formula1>YesNo</formula1>
    </dataValidation>
    <dataValidation type="list" allowBlank="1" showInputMessage="1" showErrorMessage="1" prompt="Select from list" sqref="F13" xr:uid="{00000000-0002-0000-0200-000001000000}">
      <formula1>ProjectType</formula1>
    </dataValidation>
  </dataValidations>
  <pageMargins left="0.75" right="0.75" top="1" bottom="1" header="0" footer="0"/>
  <pageSetup scale="52" orientation="portrait" r:id="rId1"/>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showGridLines="0" view="pageBreakPreview" zoomScale="60" zoomScaleNormal="100" workbookViewId="0"/>
  </sheetViews>
  <sheetFormatPr defaultColWidth="11.125" defaultRowHeight="15" customHeight="1"/>
  <cols>
    <col min="1" max="26" width="8.875" customWidth="1"/>
  </cols>
  <sheetData>
    <row r="1" spans="1:1" ht="15.75" customHeight="1">
      <c r="A1" t="s">
        <v>98</v>
      </c>
    </row>
    <row r="2" spans="1:1" ht="15.75" customHeight="1"/>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pane ySplit="1" topLeftCell="A2" activePane="bottomLeft" state="frozen"/>
      <selection pane="bottomLeft" activeCell="B3" sqref="B3"/>
    </sheetView>
  </sheetViews>
  <sheetFormatPr defaultColWidth="11.125" defaultRowHeight="15" customHeight="1"/>
  <cols>
    <col min="1" max="6" width="25.625" customWidth="1"/>
    <col min="7" max="26" width="11" customWidth="1"/>
  </cols>
  <sheetData>
    <row r="1" spans="1:7" ht="15.75" customHeight="1">
      <c r="A1" s="98" t="s">
        <v>124</v>
      </c>
      <c r="B1" s="98" t="s">
        <v>125</v>
      </c>
      <c r="C1" s="98" t="s">
        <v>126</v>
      </c>
      <c r="D1" s="98" t="s">
        <v>127</v>
      </c>
      <c r="E1" s="98" t="s">
        <v>128</v>
      </c>
      <c r="F1" s="98" t="s">
        <v>129</v>
      </c>
    </row>
    <row r="2" spans="1:7" ht="15.75" customHeight="1">
      <c r="A2" s="99" t="s">
        <v>130</v>
      </c>
      <c r="B2" s="100" t="s">
        <v>131</v>
      </c>
      <c r="C2" s="100" t="s">
        <v>132</v>
      </c>
      <c r="D2" s="100" t="s">
        <v>133</v>
      </c>
      <c r="E2" s="100" t="s">
        <v>134</v>
      </c>
      <c r="F2" s="99" t="s">
        <v>135</v>
      </c>
      <c r="G2" s="101" t="s">
        <v>136</v>
      </c>
    </row>
    <row r="3" spans="1:7" ht="15.75" customHeight="1">
      <c r="A3" s="99" t="s">
        <v>137</v>
      </c>
      <c r="B3" s="100" t="s">
        <v>138</v>
      </c>
      <c r="C3" s="100" t="s">
        <v>139</v>
      </c>
      <c r="D3" s="100" t="s">
        <v>140</v>
      </c>
      <c r="E3" s="102" t="s">
        <v>141</v>
      </c>
      <c r="F3" s="100" t="s">
        <v>142</v>
      </c>
      <c r="G3" s="101" t="s">
        <v>143</v>
      </c>
    </row>
    <row r="4" spans="1:7" ht="15.75" customHeight="1">
      <c r="A4" s="99" t="s">
        <v>144</v>
      </c>
      <c r="B4" s="100" t="s">
        <v>145</v>
      </c>
      <c r="C4" s="100" t="s">
        <v>146</v>
      </c>
      <c r="D4" s="100" t="s">
        <v>147</v>
      </c>
      <c r="E4" s="100" t="s">
        <v>148</v>
      </c>
      <c r="F4" s="100" t="s">
        <v>149</v>
      </c>
      <c r="G4" s="101" t="s">
        <v>150</v>
      </c>
    </row>
    <row r="5" spans="1:7" ht="15.75" customHeight="1">
      <c r="A5" s="99" t="s">
        <v>151</v>
      </c>
      <c r="B5" s="100" t="s">
        <v>152</v>
      </c>
      <c r="C5" s="100" t="s">
        <v>153</v>
      </c>
      <c r="D5" s="100" t="s">
        <v>154</v>
      </c>
      <c r="E5" s="100" t="s">
        <v>155</v>
      </c>
      <c r="F5" s="100" t="s">
        <v>156</v>
      </c>
      <c r="G5" s="101" t="s">
        <v>157</v>
      </c>
    </row>
    <row r="6" spans="1:7" ht="15.75" customHeight="1">
      <c r="A6" s="99" t="s">
        <v>158</v>
      </c>
      <c r="B6" s="100" t="s">
        <v>159</v>
      </c>
      <c r="C6" s="100" t="s">
        <v>160</v>
      </c>
      <c r="D6" s="100" t="s">
        <v>161</v>
      </c>
      <c r="E6" s="102" t="s">
        <v>162</v>
      </c>
      <c r="F6" s="100" t="s">
        <v>163</v>
      </c>
      <c r="G6" s="101" t="s">
        <v>32</v>
      </c>
    </row>
    <row r="7" spans="1:7" ht="15.75" customHeight="1">
      <c r="A7" s="99" t="s">
        <v>164</v>
      </c>
      <c r="B7" s="100" t="s">
        <v>165</v>
      </c>
      <c r="C7" s="100" t="s">
        <v>166</v>
      </c>
      <c r="D7" s="100" t="s">
        <v>167</v>
      </c>
      <c r="E7" s="100" t="s">
        <v>168</v>
      </c>
      <c r="F7" s="100" t="s">
        <v>169</v>
      </c>
      <c r="G7" s="101" t="s">
        <v>170</v>
      </c>
    </row>
    <row r="8" spans="1:7" ht="15.75" customHeight="1">
      <c r="A8" s="99" t="s">
        <v>171</v>
      </c>
      <c r="B8" s="100" t="s">
        <v>172</v>
      </c>
      <c r="C8" s="100" t="s">
        <v>173</v>
      </c>
      <c r="D8" s="100" t="s">
        <v>174</v>
      </c>
      <c r="E8" s="100" t="s">
        <v>175</v>
      </c>
      <c r="F8" s="100" t="s">
        <v>176</v>
      </c>
    </row>
    <row r="9" spans="1:7" ht="15.75" customHeight="1">
      <c r="A9" s="99" t="s">
        <v>177</v>
      </c>
      <c r="B9" s="100" t="s">
        <v>178</v>
      </c>
      <c r="C9" s="100" t="s">
        <v>179</v>
      </c>
      <c r="D9" s="100" t="s">
        <v>180</v>
      </c>
      <c r="E9" s="100" t="s">
        <v>181</v>
      </c>
      <c r="F9" s="100" t="s">
        <v>182</v>
      </c>
    </row>
    <row r="10" spans="1:7" ht="15.75" customHeight="1">
      <c r="A10" s="99" t="s">
        <v>183</v>
      </c>
      <c r="B10" s="100" t="s">
        <v>184</v>
      </c>
      <c r="C10" s="100" t="s">
        <v>185</v>
      </c>
      <c r="D10" s="99" t="s">
        <v>186</v>
      </c>
      <c r="E10" s="100" t="s">
        <v>187</v>
      </c>
      <c r="F10" s="100" t="s">
        <v>188</v>
      </c>
    </row>
    <row r="11" spans="1:7" ht="15.75" customHeight="1">
      <c r="A11" s="99" t="s">
        <v>189</v>
      </c>
      <c r="B11" s="100" t="s">
        <v>190</v>
      </c>
      <c r="C11" s="100" t="s">
        <v>191</v>
      </c>
      <c r="D11" s="100" t="s">
        <v>192</v>
      </c>
      <c r="E11" s="102" t="s">
        <v>193</v>
      </c>
      <c r="F11" s="100" t="s">
        <v>194</v>
      </c>
    </row>
    <row r="12" spans="1:7" ht="15.75" customHeight="1">
      <c r="A12" s="99" t="s">
        <v>195</v>
      </c>
      <c r="B12" s="100" t="s">
        <v>196</v>
      </c>
      <c r="C12" s="103" t="s">
        <v>197</v>
      </c>
      <c r="D12" s="100" t="s">
        <v>198</v>
      </c>
      <c r="E12" s="100" t="s">
        <v>199</v>
      </c>
      <c r="F12" s="100" t="s">
        <v>200</v>
      </c>
    </row>
    <row r="13" spans="1:7" ht="15.75" customHeight="1">
      <c r="A13" s="99" t="s">
        <v>201</v>
      </c>
      <c r="B13" s="100" t="s">
        <v>202</v>
      </c>
      <c r="C13" s="100" t="s">
        <v>203</v>
      </c>
      <c r="D13" s="100" t="s">
        <v>204</v>
      </c>
      <c r="E13" s="102" t="s">
        <v>205</v>
      </c>
      <c r="F13" s="100" t="s">
        <v>206</v>
      </c>
    </row>
    <row r="14" spans="1:7" ht="15.75" customHeight="1">
      <c r="A14" s="99" t="s">
        <v>207</v>
      </c>
      <c r="B14" s="100" t="s">
        <v>208</v>
      </c>
      <c r="C14" s="100" t="s">
        <v>209</v>
      </c>
      <c r="D14" s="100" t="s">
        <v>210</v>
      </c>
      <c r="E14" s="100" t="s">
        <v>211</v>
      </c>
      <c r="F14" s="100" t="s">
        <v>212</v>
      </c>
    </row>
    <row r="15" spans="1:7" ht="15.75" customHeight="1">
      <c r="A15" s="99" t="s">
        <v>213</v>
      </c>
      <c r="B15" s="100" t="s">
        <v>214</v>
      </c>
      <c r="C15" s="100" t="s">
        <v>215</v>
      </c>
      <c r="D15" s="100" t="s">
        <v>216</v>
      </c>
      <c r="E15" s="100" t="s">
        <v>217</v>
      </c>
      <c r="F15" s="100" t="s">
        <v>218</v>
      </c>
    </row>
    <row r="16" spans="1:7" ht="15.75" customHeight="1">
      <c r="A16" s="99" t="s">
        <v>219</v>
      </c>
      <c r="B16" s="100" t="s">
        <v>220</v>
      </c>
      <c r="C16" s="100" t="s">
        <v>221</v>
      </c>
      <c r="D16" s="100" t="s">
        <v>222</v>
      </c>
      <c r="E16" s="100" t="s">
        <v>223</v>
      </c>
      <c r="F16" s="100" t="s">
        <v>224</v>
      </c>
    </row>
    <row r="17" spans="1:6" ht="15.75" customHeight="1">
      <c r="A17" s="99" t="s">
        <v>225</v>
      </c>
      <c r="B17" s="100" t="s">
        <v>226</v>
      </c>
      <c r="C17" s="100" t="s">
        <v>227</v>
      </c>
      <c r="D17" s="100" t="s">
        <v>228</v>
      </c>
      <c r="E17" s="100" t="s">
        <v>229</v>
      </c>
      <c r="F17" s="100" t="s">
        <v>230</v>
      </c>
    </row>
    <row r="18" spans="1:6" ht="15.75" customHeight="1">
      <c r="A18" s="99" t="s">
        <v>231</v>
      </c>
      <c r="B18" s="100" t="s">
        <v>232</v>
      </c>
      <c r="C18" s="100" t="s">
        <v>233</v>
      </c>
      <c r="D18" s="100" t="s">
        <v>234</v>
      </c>
      <c r="E18" s="100" t="s">
        <v>235</v>
      </c>
      <c r="F18" s="100" t="s">
        <v>236</v>
      </c>
    </row>
    <row r="19" spans="1:6" ht="15.75" customHeight="1">
      <c r="A19" s="99" t="s">
        <v>237</v>
      </c>
      <c r="B19" s="100" t="s">
        <v>238</v>
      </c>
      <c r="C19" s="100" t="s">
        <v>239</v>
      </c>
      <c r="D19" s="100" t="s">
        <v>240</v>
      </c>
      <c r="E19" s="100" t="s">
        <v>241</v>
      </c>
      <c r="F19" s="100" t="s">
        <v>242</v>
      </c>
    </row>
    <row r="20" spans="1:6" ht="15.75" customHeight="1">
      <c r="A20" s="99" t="s">
        <v>243</v>
      </c>
      <c r="B20" s="100" t="s">
        <v>244</v>
      </c>
      <c r="C20" s="100" t="s">
        <v>245</v>
      </c>
      <c r="D20" s="100" t="s">
        <v>246</v>
      </c>
      <c r="E20" s="100" t="s">
        <v>247</v>
      </c>
      <c r="F20" s="100" t="s">
        <v>248</v>
      </c>
    </row>
    <row r="21" spans="1:6" ht="15.75" customHeight="1">
      <c r="A21" s="99" t="s">
        <v>249</v>
      </c>
      <c r="B21" s="100" t="s">
        <v>250</v>
      </c>
      <c r="C21" s="100" t="s">
        <v>251</v>
      </c>
      <c r="D21" s="100" t="s">
        <v>252</v>
      </c>
      <c r="E21" s="100" t="s">
        <v>253</v>
      </c>
      <c r="F21" s="100" t="s">
        <v>254</v>
      </c>
    </row>
    <row r="22" spans="1:6" ht="15.75" customHeight="1">
      <c r="A22" s="99" t="s">
        <v>255</v>
      </c>
      <c r="B22" s="100" t="s">
        <v>256</v>
      </c>
      <c r="C22" s="100" t="s">
        <v>257</v>
      </c>
      <c r="D22" s="100" t="s">
        <v>258</v>
      </c>
      <c r="E22" s="100" t="s">
        <v>259</v>
      </c>
      <c r="F22" s="99" t="s">
        <v>260</v>
      </c>
    </row>
    <row r="23" spans="1:6" ht="15.75" customHeight="1">
      <c r="A23" s="99" t="s">
        <v>261</v>
      </c>
      <c r="B23" s="100" t="s">
        <v>262</v>
      </c>
      <c r="C23" s="100" t="s">
        <v>263</v>
      </c>
      <c r="D23" s="100" t="s">
        <v>264</v>
      </c>
      <c r="E23" s="100" t="s">
        <v>34</v>
      </c>
      <c r="F23" s="100" t="s">
        <v>265</v>
      </c>
    </row>
    <row r="24" spans="1:6" ht="15.75" customHeight="1">
      <c r="A24" s="99" t="s">
        <v>262</v>
      </c>
      <c r="B24" s="100" t="s">
        <v>266</v>
      </c>
      <c r="C24" s="100" t="s">
        <v>267</v>
      </c>
      <c r="D24" s="100" t="s">
        <v>268</v>
      </c>
      <c r="E24" s="100" t="s">
        <v>269</v>
      </c>
      <c r="F24" s="100" t="s">
        <v>270</v>
      </c>
    </row>
    <row r="25" spans="1:6" ht="15.75" customHeight="1">
      <c r="A25" s="99" t="s">
        <v>271</v>
      </c>
      <c r="B25" s="100" t="s">
        <v>272</v>
      </c>
      <c r="C25" s="100" t="s">
        <v>273</v>
      </c>
      <c r="D25" s="100" t="s">
        <v>274</v>
      </c>
      <c r="E25" s="100" t="s">
        <v>275</v>
      </c>
      <c r="F25" s="100" t="s">
        <v>276</v>
      </c>
    </row>
    <row r="26" spans="1:6" ht="15.75" customHeight="1">
      <c r="A26" s="99" t="s">
        <v>272</v>
      </c>
      <c r="B26" s="100" t="s">
        <v>277</v>
      </c>
      <c r="C26" s="100" t="s">
        <v>278</v>
      </c>
      <c r="D26" s="100" t="s">
        <v>279</v>
      </c>
      <c r="E26" s="100" t="s">
        <v>280</v>
      </c>
      <c r="F26" s="100" t="s">
        <v>281</v>
      </c>
    </row>
    <row r="27" spans="1:6" ht="15.75" customHeight="1">
      <c r="A27" s="99" t="s">
        <v>277</v>
      </c>
      <c r="B27" s="100" t="s">
        <v>282</v>
      </c>
      <c r="C27" s="100" t="s">
        <v>283</v>
      </c>
      <c r="D27" s="100" t="s">
        <v>284</v>
      </c>
      <c r="E27" s="100" t="s">
        <v>285</v>
      </c>
      <c r="F27" s="100" t="s">
        <v>286</v>
      </c>
    </row>
    <row r="28" spans="1:6" ht="15.75" customHeight="1">
      <c r="A28" s="99" t="s">
        <v>282</v>
      </c>
      <c r="C28" s="103" t="s">
        <v>287</v>
      </c>
      <c r="D28" s="100" t="s">
        <v>288</v>
      </c>
      <c r="E28" s="102" t="s">
        <v>289</v>
      </c>
      <c r="F28" s="100" t="s">
        <v>290</v>
      </c>
    </row>
    <row r="29" spans="1:6" ht="15.75" customHeight="1">
      <c r="C29" s="100" t="s">
        <v>291</v>
      </c>
      <c r="D29" s="100" t="s">
        <v>292</v>
      </c>
      <c r="E29" s="100" t="s">
        <v>293</v>
      </c>
      <c r="F29" s="100" t="s">
        <v>294</v>
      </c>
    </row>
    <row r="30" spans="1:6" ht="15.75" customHeight="1">
      <c r="C30" s="100" t="s">
        <v>295</v>
      </c>
      <c r="D30" s="100" t="s">
        <v>282</v>
      </c>
      <c r="E30" s="100" t="s">
        <v>296</v>
      </c>
      <c r="F30" s="100" t="s">
        <v>297</v>
      </c>
    </row>
    <row r="31" spans="1:6" ht="15.75" customHeight="1">
      <c r="C31" s="100" t="s">
        <v>298</v>
      </c>
      <c r="E31" s="100" t="s">
        <v>299</v>
      </c>
      <c r="F31" s="100" t="s">
        <v>300</v>
      </c>
    </row>
    <row r="32" spans="1:6" ht="15.75" customHeight="1">
      <c r="C32" s="100" t="s">
        <v>301</v>
      </c>
      <c r="E32" s="100" t="s">
        <v>266</v>
      </c>
      <c r="F32" s="100" t="s">
        <v>302</v>
      </c>
    </row>
    <row r="33" spans="3:6" ht="15.75" customHeight="1">
      <c r="C33" s="103" t="s">
        <v>303</v>
      </c>
      <c r="E33" s="100" t="s">
        <v>304</v>
      </c>
      <c r="F33" s="100" t="s">
        <v>305</v>
      </c>
    </row>
    <row r="34" spans="3:6" ht="15.75" customHeight="1">
      <c r="C34" s="100" t="s">
        <v>306</v>
      </c>
      <c r="E34" s="100" t="s">
        <v>272</v>
      </c>
      <c r="F34" s="100" t="s">
        <v>307</v>
      </c>
    </row>
    <row r="35" spans="3:6" ht="15.75" customHeight="1">
      <c r="C35" s="100" t="s">
        <v>308</v>
      </c>
      <c r="E35" s="100" t="s">
        <v>277</v>
      </c>
      <c r="F35" s="100" t="s">
        <v>309</v>
      </c>
    </row>
    <row r="36" spans="3:6" ht="15.75" customHeight="1">
      <c r="C36" s="100" t="s">
        <v>310</v>
      </c>
      <c r="E36" s="100" t="s">
        <v>282</v>
      </c>
      <c r="F36" s="100" t="s">
        <v>311</v>
      </c>
    </row>
    <row r="37" spans="3:6" ht="15.75" customHeight="1">
      <c r="C37" s="100" t="s">
        <v>312</v>
      </c>
      <c r="F37" s="100" t="s">
        <v>313</v>
      </c>
    </row>
    <row r="38" spans="3:6" ht="15.75" customHeight="1">
      <c r="C38" s="103" t="s">
        <v>314</v>
      </c>
      <c r="F38" s="100" t="s">
        <v>315</v>
      </c>
    </row>
    <row r="39" spans="3:6" ht="15.75" customHeight="1">
      <c r="C39" s="100" t="s">
        <v>316</v>
      </c>
      <c r="F39" s="100" t="s">
        <v>262</v>
      </c>
    </row>
    <row r="40" spans="3:6" ht="15.75" customHeight="1">
      <c r="C40" s="100" t="s">
        <v>317</v>
      </c>
      <c r="F40" s="100" t="s">
        <v>271</v>
      </c>
    </row>
    <row r="41" spans="3:6" ht="15.75" customHeight="1">
      <c r="C41" s="100" t="s">
        <v>318</v>
      </c>
      <c r="F41" s="100" t="s">
        <v>319</v>
      </c>
    </row>
    <row r="42" spans="3:6" ht="15.75" customHeight="1">
      <c r="C42" s="100" t="s">
        <v>320</v>
      </c>
      <c r="F42" s="100" t="s">
        <v>272</v>
      </c>
    </row>
    <row r="43" spans="3:6" ht="15.75" customHeight="1">
      <c r="C43" s="100" t="s">
        <v>321</v>
      </c>
      <c r="F43" s="100" t="s">
        <v>322</v>
      </c>
    </row>
    <row r="44" spans="3:6" ht="15.75" customHeight="1">
      <c r="C44" s="100" t="s">
        <v>323</v>
      </c>
      <c r="F44" s="100" t="s">
        <v>282</v>
      </c>
    </row>
    <row r="45" spans="3:6" ht="15.75" customHeight="1">
      <c r="C45" s="103" t="s">
        <v>324</v>
      </c>
    </row>
    <row r="46" spans="3:6" ht="15.75" customHeight="1">
      <c r="C46" s="100" t="s">
        <v>208</v>
      </c>
    </row>
    <row r="47" spans="3:6" ht="15.75" customHeight="1">
      <c r="C47" s="100" t="s">
        <v>325</v>
      </c>
    </row>
    <row r="48" spans="3:6" ht="15.75" customHeight="1">
      <c r="C48" s="100" t="s">
        <v>326</v>
      </c>
    </row>
    <row r="49" spans="3:3" ht="15.75" customHeight="1">
      <c r="C49" s="100" t="s">
        <v>327</v>
      </c>
    </row>
    <row r="50" spans="3:3" ht="15.75" customHeight="1">
      <c r="C50" s="34" t="s">
        <v>328</v>
      </c>
    </row>
    <row r="51" spans="3:3" ht="15.75" customHeight="1">
      <c r="C51" s="34" t="s">
        <v>329</v>
      </c>
    </row>
    <row r="52" spans="3:3" ht="15.75" customHeight="1">
      <c r="C52" s="34" t="s">
        <v>330</v>
      </c>
    </row>
    <row r="53" spans="3:3" ht="15.75" customHeight="1">
      <c r="C53" s="34" t="s">
        <v>331</v>
      </c>
    </row>
    <row r="54" spans="3:3" ht="15.75" customHeight="1">
      <c r="C54" s="34" t="s">
        <v>332</v>
      </c>
    </row>
    <row r="55" spans="3:3" ht="15.75" customHeight="1">
      <c r="C55" s="34" t="s">
        <v>333</v>
      </c>
    </row>
    <row r="56" spans="3:3" ht="15.75" customHeight="1">
      <c r="C56" s="34" t="s">
        <v>334</v>
      </c>
    </row>
    <row r="57" spans="3:3" ht="15.75" customHeight="1">
      <c r="C57" s="34" t="s">
        <v>335</v>
      </c>
    </row>
    <row r="58" spans="3:3" ht="15.75" customHeight="1">
      <c r="C58" s="34" t="s">
        <v>282</v>
      </c>
    </row>
    <row r="59" spans="3:3" ht="15.75" customHeight="1"/>
    <row r="60" spans="3:3" ht="15.75" customHeight="1"/>
    <row r="61" spans="3:3" ht="15.75" customHeight="1"/>
    <row r="62" spans="3:3" ht="15.75" customHeight="1"/>
    <row r="63" spans="3:3" ht="15.75" customHeight="1"/>
    <row r="64" spans="3: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5" right="0.75" top="1" bottom="1" header="0" footer="0"/>
  <pageSetup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1.125" defaultRowHeight="15" customHeight="1"/>
  <cols>
    <col min="1" max="1" width="45.625" customWidth="1"/>
    <col min="2" max="26" width="8.875" customWidth="1"/>
  </cols>
  <sheetData>
    <row r="1" spans="1:1" ht="15.75" customHeight="1">
      <c r="A1" t="s">
        <v>336</v>
      </c>
    </row>
    <row r="2" spans="1:1" ht="15.75" customHeight="1">
      <c r="A2" t="s">
        <v>338</v>
      </c>
    </row>
    <row r="3" spans="1:1" ht="15.75" customHeight="1">
      <c r="A3" t="s">
        <v>340</v>
      </c>
    </row>
    <row r="4" spans="1:1" ht="15.75" customHeight="1">
      <c r="A4" t="s">
        <v>341</v>
      </c>
    </row>
    <row r="5" spans="1:1" ht="15.75" customHeight="1">
      <c r="A5" t="s">
        <v>343</v>
      </c>
    </row>
    <row r="6" spans="1:1" ht="15.75" customHeight="1">
      <c r="A6" t="s">
        <v>344</v>
      </c>
    </row>
    <row r="7" spans="1:1" ht="15.75" customHeight="1">
      <c r="A7" t="s">
        <v>346</v>
      </c>
    </row>
    <row r="8" spans="1:1" ht="15.75" customHeight="1">
      <c r="A8" t="s">
        <v>348</v>
      </c>
    </row>
    <row r="9" spans="1:1" ht="15.75" customHeight="1">
      <c r="A9" t="s">
        <v>350</v>
      </c>
    </row>
    <row r="10" spans="1:1" ht="15.75" customHeight="1">
      <c r="A10" t="s">
        <v>351</v>
      </c>
    </row>
    <row r="11" spans="1:1" ht="15.75" customHeight="1">
      <c r="A11" t="s">
        <v>352</v>
      </c>
    </row>
    <row r="12" spans="1:1" ht="15.75" customHeight="1">
      <c r="A12" t="s">
        <v>353</v>
      </c>
    </row>
    <row r="13" spans="1:1" ht="15.75" customHeight="1">
      <c r="A13" t="s">
        <v>354</v>
      </c>
    </row>
    <row r="14" spans="1:1" ht="15.75" customHeight="1">
      <c r="A14" t="s">
        <v>355</v>
      </c>
    </row>
    <row r="15" spans="1:1" ht="15.75" customHeight="1">
      <c r="A15" t="s">
        <v>356</v>
      </c>
    </row>
    <row r="16" spans="1:1" ht="15.75" customHeight="1">
      <c r="A16" t="s">
        <v>357</v>
      </c>
    </row>
    <row r="17" spans="1:1" ht="15.75" customHeight="1">
      <c r="A17" t="s">
        <v>358</v>
      </c>
    </row>
    <row r="18" spans="1:1" ht="15.75" customHeight="1">
      <c r="A18" t="s">
        <v>359</v>
      </c>
    </row>
    <row r="19" spans="1:1" ht="15.75" customHeight="1">
      <c r="A19" t="s">
        <v>360</v>
      </c>
    </row>
    <row r="20" spans="1:1" ht="15.75" customHeight="1">
      <c r="A20" t="s">
        <v>361</v>
      </c>
    </row>
    <row r="21" spans="1:1" ht="15.75" customHeight="1">
      <c r="A21" t="s">
        <v>362</v>
      </c>
    </row>
    <row r="22" spans="1:1" ht="15.75" customHeight="1">
      <c r="A22" t="s">
        <v>363</v>
      </c>
    </row>
    <row r="23" spans="1:1" ht="15.75" customHeight="1">
      <c r="A23" t="s">
        <v>364</v>
      </c>
    </row>
    <row r="24" spans="1:1" ht="15.75" customHeight="1">
      <c r="A24" t="s">
        <v>365</v>
      </c>
    </row>
    <row r="25" spans="1:1" ht="15.75" customHeight="1">
      <c r="A25" t="s">
        <v>366</v>
      </c>
    </row>
    <row r="26" spans="1:1" ht="15.75" customHeight="1">
      <c r="A26" t="s">
        <v>367</v>
      </c>
    </row>
    <row r="27" spans="1:1" ht="15.75" customHeight="1">
      <c r="A27" t="s">
        <v>368</v>
      </c>
    </row>
    <row r="28" spans="1:1" ht="15.75" customHeight="1">
      <c r="A28" t="s">
        <v>369</v>
      </c>
    </row>
    <row r="29" spans="1:1" ht="15.75" customHeight="1">
      <c r="A29" t="s">
        <v>370</v>
      </c>
    </row>
    <row r="30" spans="1:1" ht="15.75" customHeight="1">
      <c r="A30" t="s">
        <v>371</v>
      </c>
    </row>
    <row r="31" spans="1:1" ht="15.75" customHeight="1">
      <c r="A31" t="s">
        <v>372</v>
      </c>
    </row>
    <row r="32" spans="1:1" ht="15.75" customHeight="1">
      <c r="A32" t="s">
        <v>373</v>
      </c>
    </row>
    <row r="33" spans="1:1" ht="15.75" customHeight="1">
      <c r="A33" t="s">
        <v>374</v>
      </c>
    </row>
    <row r="34" spans="1:1" ht="15.75" customHeight="1">
      <c r="A34" t="s">
        <v>375</v>
      </c>
    </row>
    <row r="35" spans="1:1" ht="15.75" customHeight="1">
      <c r="A35" t="s">
        <v>376</v>
      </c>
    </row>
    <row r="36" spans="1:1" ht="15.75" customHeight="1">
      <c r="A36" t="s">
        <v>377</v>
      </c>
    </row>
    <row r="37" spans="1:1" ht="15.75" customHeight="1">
      <c r="A37" t="s">
        <v>378</v>
      </c>
    </row>
    <row r="38" spans="1:1" ht="15.75" customHeight="1">
      <c r="A38" t="s">
        <v>379</v>
      </c>
    </row>
    <row r="39" spans="1:1" ht="15.75" customHeight="1">
      <c r="A39" t="s">
        <v>380</v>
      </c>
    </row>
    <row r="40" spans="1:1" ht="15.75" customHeight="1">
      <c r="A40" t="s">
        <v>381</v>
      </c>
    </row>
    <row r="41" spans="1:1" ht="15.75" customHeight="1">
      <c r="A41" t="s">
        <v>382</v>
      </c>
    </row>
    <row r="42" spans="1:1" ht="15.75" customHeight="1">
      <c r="A42" t="s">
        <v>383</v>
      </c>
    </row>
    <row r="43" spans="1:1" ht="15.75" customHeight="1">
      <c r="A43" t="s">
        <v>384</v>
      </c>
    </row>
    <row r="44" spans="1:1" ht="15.75" customHeight="1">
      <c r="A44" t="s">
        <v>385</v>
      </c>
    </row>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000"/>
  <sheetViews>
    <sheetView workbookViewId="0"/>
  </sheetViews>
  <sheetFormatPr defaultColWidth="11.125" defaultRowHeight="15" customHeight="1"/>
  <cols>
    <col min="1" max="1" width="34.625" customWidth="1"/>
    <col min="2" max="2" width="4.625" customWidth="1"/>
    <col min="3" max="26" width="8.875" customWidth="1"/>
  </cols>
  <sheetData>
    <row r="1" spans="1:2" ht="15.75" customHeight="1">
      <c r="A1" t="s">
        <v>337</v>
      </c>
      <c r="B1" t="s">
        <v>63</v>
      </c>
    </row>
    <row r="2" spans="1:2" ht="15.75" customHeight="1">
      <c r="A2" t="s">
        <v>339</v>
      </c>
      <c r="B2" t="s">
        <v>69</v>
      </c>
    </row>
    <row r="3" spans="1:2" ht="15.75" customHeight="1">
      <c r="A3" t="s">
        <v>342</v>
      </c>
    </row>
    <row r="4" spans="1:2" ht="15.75" customHeight="1">
      <c r="A4" t="s">
        <v>55</v>
      </c>
    </row>
    <row r="5" spans="1:2" ht="15.75" customHeight="1">
      <c r="A5" t="s">
        <v>345</v>
      </c>
    </row>
    <row r="6" spans="1:2" ht="15.75" customHeight="1">
      <c r="A6" t="s">
        <v>347</v>
      </c>
    </row>
    <row r="7" spans="1:2" ht="15.75" customHeight="1">
      <c r="A7" t="s">
        <v>349</v>
      </c>
    </row>
    <row r="8" spans="1:2" ht="15.75" customHeight="1">
      <c r="A8" t="s">
        <v>282</v>
      </c>
    </row>
    <row r="9" spans="1:2" ht="15.75" customHeight="1"/>
    <row r="10" spans="1:2" ht="15.75" customHeight="1"/>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Instructions</vt:lpstr>
      <vt:lpstr>PACE Request</vt:lpstr>
      <vt:lpstr>PACE Final Report</vt:lpstr>
      <vt:lpstr>Photos</vt:lpstr>
      <vt:lpstr>Regions-Sections-Areas</vt:lpstr>
      <vt:lpstr>Societies</vt:lpstr>
      <vt:lpstr>Project Types</vt:lpstr>
      <vt:lpstr>Five</vt:lpstr>
      <vt:lpstr>Four</vt:lpstr>
      <vt:lpstr>I</vt:lpstr>
      <vt:lpstr>II</vt:lpstr>
      <vt:lpstr>III</vt:lpstr>
      <vt:lpstr>IV</vt:lpstr>
      <vt:lpstr>One</vt:lpstr>
      <vt:lpstr>ProjectType</vt:lpstr>
      <vt:lpstr>Region</vt:lpstr>
      <vt:lpstr>Six</vt:lpstr>
      <vt:lpstr>Three</vt:lpstr>
      <vt:lpstr>Two</vt:lpstr>
      <vt:lpstr>V</vt:lpstr>
      <vt:lpstr>VI</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doctorj</dc:creator>
  <cp:lastModifiedBy>John Reinert</cp:lastModifiedBy>
  <cp:lastPrinted>2019-12-15T17:14:54Z</cp:lastPrinted>
  <dcterms:created xsi:type="dcterms:W3CDTF">2019-05-16T21:54:49Z</dcterms:created>
  <dcterms:modified xsi:type="dcterms:W3CDTF">2019-12-15T17:14:54Z</dcterms:modified>
</cp:coreProperties>
</file>